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4370" windowHeight="9585"/>
  </bookViews>
  <sheets>
    <sheet name="index" sheetId="1" r:id="rId1"/>
  </sheets>
  <definedNames>
    <definedName name="_xlnm.Print_Area" localSheetId="0">index!$A$1:$M$14</definedName>
    <definedName name="_xlnm.Print_Titles" localSheetId="0">index!$1:$8</definedName>
  </definedNames>
  <calcPr calcId="0"/>
</workbook>
</file>

<file path=xl/calcChain.xml><?xml version="1.0" encoding="utf-8"?>
<calcChain xmlns="http://schemas.openxmlformats.org/spreadsheetml/2006/main">
  <c r="J10" i="1" l="1"/>
  <c r="L10" i="1" s="1"/>
  <c r="L14" i="1"/>
  <c r="K14" i="1"/>
  <c r="K13" i="1"/>
  <c r="L13" i="1" s="1"/>
  <c r="K12" i="1"/>
  <c r="L12" i="1" s="1"/>
  <c r="K11" i="1"/>
  <c r="L11" i="1" s="1"/>
  <c r="J9" i="1"/>
  <c r="L9" i="1"/>
</calcChain>
</file>

<file path=xl/sharedStrings.xml><?xml version="1.0" encoding="utf-8"?>
<sst xmlns="http://schemas.openxmlformats.org/spreadsheetml/2006/main" count="78" uniqueCount="49">
  <si>
    <t>CAS</t>
  </si>
  <si>
    <t>Adipic Acid</t>
  </si>
  <si>
    <t>108-95-2</t>
  </si>
  <si>
    <t>Phenol</t>
  </si>
  <si>
    <t>UNCONTROLLED</t>
  </si>
  <si>
    <t>Lb</t>
  </si>
  <si>
    <t>Tons</t>
  </si>
  <si>
    <t>Material</t>
  </si>
  <si>
    <t>Processed</t>
  </si>
  <si>
    <t>Data from site visit.  Lack of Supporting Documentation.</t>
  </si>
  <si>
    <t>SAI.  1983.  In: Human Exposure to Atmospheric Concentrations of Selected Chemicals, Volume II.  U.S. Environmental Protection Agency.  Research Triangle Park, North Carolina.</t>
  </si>
  <si>
    <t>U</t>
  </si>
  <si>
    <t>PM, filterable</t>
  </si>
  <si>
    <t>Produced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</si>
  <si>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</si>
  <si>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B</t>
  </si>
  <si>
    <t>BAGHOUSE</t>
  </si>
  <si>
    <t>EPA.  1995.  Section 6.2, Adipic Acid.  In: Compilation of Air Pollutant Emission Factors, Volume 1: Stationary Point and Area Sources, Fifth Edition, AP-42.  U.S. Environmental Protection Agency, Office of Air Quality Planning and Standards.  Research Triangle Park, North Carolina.</t>
  </si>
  <si>
    <t>E</t>
  </si>
  <si>
    <t>PM10, filterable</t>
  </si>
  <si>
    <t>VOC</t>
  </si>
  <si>
    <t>Edited 05/19/92</t>
  </si>
  <si>
    <t>EPA.  December 1980.  In: Organic Chemical Manufacturing, Volume 6: Selected Processes.  Report 7.  Table IV-1.  EPA-450/3-80-028a (NTIS PB81-220550).  U.S. Environmental Protection Agency.  Based on uncontrolled emissions from a model plant.  Drying and cooling of adipic acid create primarily particulate matter emissions.</t>
  </si>
  <si>
    <t>Volatile organic compounds</t>
  </si>
  <si>
    <t>PM</t>
  </si>
  <si>
    <t>PM10</t>
  </si>
  <si>
    <t>H144</t>
  </si>
  <si>
    <t xml:space="preserve">Annual Air Emissions Calcuations based on 5-Mar-2018 WebFIRE Emissions Factors for </t>
  </si>
  <si>
    <t>SCC 30100106 - Industrial Processes - Chemical Manufacturing - Adipic Acid - Drying, Loading, and Storage</t>
  </si>
  <si>
    <t>Pollutant</t>
  </si>
  <si>
    <t>Pollutant Code</t>
  </si>
  <si>
    <t>Control Device</t>
  </si>
  <si>
    <t>Emission Factor</t>
  </si>
  <si>
    <t>Unit</t>
  </si>
  <si>
    <t>Measure</t>
  </si>
  <si>
    <t>Action</t>
  </si>
  <si>
    <t>Annual Emissions (Tons/Year)</t>
  </si>
  <si>
    <t>Factor Quality</t>
  </si>
  <si>
    <t>AP-42 Section</t>
  </si>
  <si>
    <t>Notes</t>
  </si>
  <si>
    <t>Reference Description</t>
  </si>
  <si>
    <t>Annual Amount Material Processed (Tons)</t>
  </si>
  <si>
    <t>Annual Adipic Acid Production (Tons)</t>
  </si>
  <si>
    <t>EU No.:</t>
  </si>
  <si>
    <t>Material Processed (Tons) for Report Year:</t>
  </si>
  <si>
    <t>Annual Adipic Acid Production (Tons) for Report Year:</t>
  </si>
  <si>
    <t>Hazardous Air Pollutants, total</t>
  </si>
  <si>
    <t>HAPS</t>
  </si>
  <si>
    <t>Sum of invidividual HAP listed (Phenol)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</si>
</sst>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0" fontId="18" fillId="0" borderId="10" xfId="0" applyFont="1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center"/>
    </xf>
    <xf numFmtId="11" fontId="0" fillId="0" borderId="10" xfId="0" applyNumberFormat="1" applyBorder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textRotation="90"/>
    </xf>
    <xf numFmtId="0" fontId="16" fillId="0" borderId="0" xfId="0" applyFont="1" applyAlignment="1">
      <alignment horizontal="right"/>
    </xf>
    <xf numFmtId="49" fontId="0" fillId="0" borderId="11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1" xfId="0" applyNumberFormat="1" applyFont="1" applyFill="1" applyBorder="1" applyAlignment="1">
      <alignment horizontal="left"/>
    </xf>
    <xf numFmtId="164" fontId="0" fillId="34" borderId="11" xfId="0" applyNumberFormat="1" applyFont="1" applyFill="1" applyBorder="1" applyAlignment="1">
      <alignment horizontal="left"/>
    </xf>
    <xf numFmtId="0" fontId="0" fillId="35" borderId="10" xfId="0" applyFill="1" applyBorder="1"/>
    <xf numFmtId="165" fontId="0" fillId="0" borderId="10" xfId="0" applyNumberFormat="1" applyBorder="1"/>
    <xf numFmtId="164" fontId="0" fillId="33" borderId="10" xfId="0" applyNumberFormat="1" applyFill="1" applyBorder="1"/>
    <xf numFmtId="164" fontId="0" fillId="34" borderId="10" xfId="0" applyNumberFormat="1" applyFill="1" applyBorder="1"/>
    <xf numFmtId="0" fontId="19" fillId="0" borderId="10" xfId="0" applyFont="1" applyBorder="1" applyAlignment="1">
      <alignment wrapText="1"/>
    </xf>
    <xf numFmtId="11" fontId="16" fillId="0" borderId="10" xfId="0" applyNumberFormat="1" applyFont="1" applyBorder="1"/>
    <xf numFmtId="164" fontId="16" fillId="33" borderId="10" xfId="0" applyNumberFormat="1" applyFont="1" applyFill="1" applyBorder="1"/>
    <xf numFmtId="0" fontId="16" fillId="35" borderId="10" xfId="0" applyFont="1" applyFill="1" applyBorder="1"/>
    <xf numFmtId="165" fontId="16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10.140625" customWidth="1"/>
    <col min="2" max="2" width="28.28515625" customWidth="1"/>
    <col min="3" max="3" width="12.28515625" customWidth="1"/>
    <col min="4" max="4" width="16" customWidth="1"/>
    <col min="6" max="6" width="5.28515625" bestFit="1" customWidth="1"/>
    <col min="7" max="7" width="9.42578125" bestFit="1" customWidth="1"/>
    <col min="8" max="8" width="10.85546875" bestFit="1" customWidth="1"/>
    <col min="9" max="9" width="9.85546875" customWidth="1"/>
    <col min="10" max="10" width="11.5703125" customWidth="1"/>
    <col min="11" max="11" width="11.42578125" customWidth="1"/>
    <col min="12" max="12" width="13.42578125" customWidth="1"/>
    <col min="13" max="13" width="3.7109375" bestFit="1" customWidth="1"/>
    <col min="14" max="14" width="7.5703125" bestFit="1" customWidth="1"/>
    <col min="15" max="15" width="45.28515625" customWidth="1"/>
    <col min="16" max="16" width="76.140625" customWidth="1"/>
  </cols>
  <sheetData>
    <row r="1" spans="1:16" x14ac:dyDescent="0.25">
      <c r="A1" s="1" t="s">
        <v>27</v>
      </c>
    </row>
    <row r="2" spans="1:16" x14ac:dyDescent="0.25">
      <c r="A2" s="1" t="s">
        <v>28</v>
      </c>
    </row>
    <row r="3" spans="1:16" ht="15.75" thickBot="1" x14ac:dyDescent="0.3">
      <c r="A3" s="1"/>
    </row>
    <row r="4" spans="1:16" ht="16.5" thickTop="1" thickBot="1" x14ac:dyDescent="0.3">
      <c r="C4" s="11" t="s">
        <v>43</v>
      </c>
      <c r="D4" s="12"/>
    </row>
    <row r="5" spans="1:16" ht="16.5" thickTop="1" thickBot="1" x14ac:dyDescent="0.3">
      <c r="A5" s="13" t="s">
        <v>44</v>
      </c>
      <c r="B5" s="13"/>
      <c r="C5" s="13"/>
      <c r="D5" s="14"/>
    </row>
    <row r="6" spans="1:16" ht="16.5" thickTop="1" thickBot="1" x14ac:dyDescent="0.3">
      <c r="A6" s="13" t="s">
        <v>45</v>
      </c>
      <c r="B6" s="13"/>
      <c r="C6" s="13"/>
      <c r="D6" s="15"/>
    </row>
    <row r="7" spans="1:16" ht="15.75" thickTop="1" x14ac:dyDescent="0.25"/>
    <row r="8" spans="1:16" ht="79.5" customHeight="1" x14ac:dyDescent="0.25">
      <c r="A8" s="6" t="s">
        <v>0</v>
      </c>
      <c r="B8" s="6" t="s">
        <v>29</v>
      </c>
      <c r="C8" s="7" t="s">
        <v>30</v>
      </c>
      <c r="D8" s="6" t="s">
        <v>31</v>
      </c>
      <c r="E8" s="8" t="s">
        <v>32</v>
      </c>
      <c r="F8" s="9" t="s">
        <v>33</v>
      </c>
      <c r="G8" s="6" t="s">
        <v>34</v>
      </c>
      <c r="H8" s="6" t="s">
        <v>7</v>
      </c>
      <c r="I8" s="6" t="s">
        <v>35</v>
      </c>
      <c r="J8" s="8" t="s">
        <v>41</v>
      </c>
      <c r="K8" s="8" t="s">
        <v>42</v>
      </c>
      <c r="L8" s="8" t="s">
        <v>36</v>
      </c>
      <c r="M8" s="10" t="s">
        <v>37</v>
      </c>
      <c r="N8" s="8" t="s">
        <v>38</v>
      </c>
      <c r="O8" s="7" t="s">
        <v>39</v>
      </c>
      <c r="P8" s="7" t="s">
        <v>40</v>
      </c>
    </row>
    <row r="9" spans="1:16" ht="24.75" x14ac:dyDescent="0.25">
      <c r="A9" s="3" t="s">
        <v>2</v>
      </c>
      <c r="B9" s="3" t="s">
        <v>3</v>
      </c>
      <c r="C9" s="3" t="s">
        <v>26</v>
      </c>
      <c r="D9" s="3" t="s">
        <v>4</v>
      </c>
      <c r="E9" s="5">
        <v>0.02</v>
      </c>
      <c r="F9" s="3" t="s">
        <v>5</v>
      </c>
      <c r="G9" s="3" t="s">
        <v>6</v>
      </c>
      <c r="H9" s="3" t="s">
        <v>7</v>
      </c>
      <c r="I9" s="3" t="s">
        <v>8</v>
      </c>
      <c r="J9" s="18">
        <f>D5</f>
        <v>0</v>
      </c>
      <c r="K9" s="16"/>
      <c r="L9" s="17">
        <f>E9*J9/2000</f>
        <v>0</v>
      </c>
      <c r="M9" s="4" t="s">
        <v>11</v>
      </c>
      <c r="N9" s="4"/>
      <c r="O9" s="2" t="s">
        <v>9</v>
      </c>
      <c r="P9" s="2" t="s">
        <v>10</v>
      </c>
    </row>
    <row r="10" spans="1:16" x14ac:dyDescent="0.25">
      <c r="A10" s="6"/>
      <c r="B10" s="6" t="s">
        <v>46</v>
      </c>
      <c r="C10" s="6" t="s">
        <v>47</v>
      </c>
      <c r="D10" s="6" t="s">
        <v>4</v>
      </c>
      <c r="E10" s="21">
        <v>0.02</v>
      </c>
      <c r="F10" s="6" t="s">
        <v>5</v>
      </c>
      <c r="G10" s="6" t="s">
        <v>6</v>
      </c>
      <c r="H10" s="6" t="s">
        <v>7</v>
      </c>
      <c r="I10" s="6" t="s">
        <v>8</v>
      </c>
      <c r="J10" s="22">
        <f>D5</f>
        <v>0</v>
      </c>
      <c r="K10" s="23"/>
      <c r="L10" s="24">
        <f>E10*J10/2000</f>
        <v>0</v>
      </c>
      <c r="M10" s="4" t="s">
        <v>11</v>
      </c>
      <c r="N10" s="4"/>
      <c r="O10" s="20" t="s">
        <v>48</v>
      </c>
      <c r="P10" s="2"/>
    </row>
    <row r="11" spans="1:16" ht="48.75" x14ac:dyDescent="0.25">
      <c r="A11" s="3"/>
      <c r="B11" s="3" t="s">
        <v>12</v>
      </c>
      <c r="C11" s="3" t="s">
        <v>24</v>
      </c>
      <c r="D11" s="3" t="s">
        <v>4</v>
      </c>
      <c r="E11" s="5">
        <v>0.8</v>
      </c>
      <c r="F11" s="3" t="s">
        <v>5</v>
      </c>
      <c r="G11" s="3" t="s">
        <v>6</v>
      </c>
      <c r="H11" s="3" t="s">
        <v>1</v>
      </c>
      <c r="I11" s="3" t="s">
        <v>13</v>
      </c>
      <c r="J11" s="16"/>
      <c r="K11" s="19">
        <f>D6</f>
        <v>0</v>
      </c>
      <c r="L11" s="17">
        <f>E11*K11/2000</f>
        <v>0</v>
      </c>
      <c r="M11" s="4" t="s">
        <v>15</v>
      </c>
      <c r="N11" s="4"/>
      <c r="O11" s="2"/>
      <c r="P11" s="2" t="s">
        <v>14</v>
      </c>
    </row>
    <row r="12" spans="1:16" ht="36.75" x14ac:dyDescent="0.25">
      <c r="A12" s="3"/>
      <c r="B12" s="3" t="s">
        <v>12</v>
      </c>
      <c r="C12" s="3" t="s">
        <v>24</v>
      </c>
      <c r="D12" s="3" t="s">
        <v>16</v>
      </c>
      <c r="E12" s="5">
        <v>0.1</v>
      </c>
      <c r="F12" s="3" t="s">
        <v>5</v>
      </c>
      <c r="G12" s="3" t="s">
        <v>6</v>
      </c>
      <c r="H12" s="3" t="s">
        <v>1</v>
      </c>
      <c r="I12" s="3" t="s">
        <v>13</v>
      </c>
      <c r="J12" s="16"/>
      <c r="K12" s="19">
        <f>D6</f>
        <v>0</v>
      </c>
      <c r="L12" s="17">
        <f t="shared" ref="L12:L14" si="0">E12*K12/2000</f>
        <v>0</v>
      </c>
      <c r="M12" s="4" t="s">
        <v>18</v>
      </c>
      <c r="N12" s="4">
        <v>6.2</v>
      </c>
      <c r="O12" s="2"/>
      <c r="P12" s="2" t="s">
        <v>17</v>
      </c>
    </row>
    <row r="13" spans="1:16" ht="48.75" x14ac:dyDescent="0.25">
      <c r="A13" s="3"/>
      <c r="B13" s="3" t="s">
        <v>19</v>
      </c>
      <c r="C13" s="3" t="s">
        <v>25</v>
      </c>
      <c r="D13" s="3" t="s">
        <v>4</v>
      </c>
      <c r="E13" s="5">
        <v>3.2000000000000001E-2</v>
      </c>
      <c r="F13" s="3" t="s">
        <v>5</v>
      </c>
      <c r="G13" s="3" t="s">
        <v>6</v>
      </c>
      <c r="H13" s="3" t="s">
        <v>1</v>
      </c>
      <c r="I13" s="3" t="s">
        <v>13</v>
      </c>
      <c r="J13" s="16"/>
      <c r="K13" s="19">
        <f>D6</f>
        <v>0</v>
      </c>
      <c r="L13" s="17">
        <f t="shared" si="0"/>
        <v>0</v>
      </c>
      <c r="M13" s="4" t="s">
        <v>15</v>
      </c>
      <c r="N13" s="4"/>
      <c r="O13" s="2"/>
      <c r="P13" s="2" t="s">
        <v>14</v>
      </c>
    </row>
    <row r="14" spans="1:16" ht="48.75" x14ac:dyDescent="0.25">
      <c r="A14" s="3"/>
      <c r="B14" s="3" t="s">
        <v>23</v>
      </c>
      <c r="C14" s="3" t="s">
        <v>20</v>
      </c>
      <c r="D14" s="3" t="s">
        <v>4</v>
      </c>
      <c r="E14" s="5">
        <v>0.1</v>
      </c>
      <c r="F14" s="3" t="s">
        <v>5</v>
      </c>
      <c r="G14" s="3" t="s">
        <v>6</v>
      </c>
      <c r="H14" s="3" t="s">
        <v>1</v>
      </c>
      <c r="I14" s="3" t="s">
        <v>13</v>
      </c>
      <c r="J14" s="16"/>
      <c r="K14" s="19">
        <f>D6</f>
        <v>0</v>
      </c>
      <c r="L14" s="17">
        <f t="shared" si="0"/>
        <v>0</v>
      </c>
      <c r="M14" s="4" t="s">
        <v>15</v>
      </c>
      <c r="N14" s="4"/>
      <c r="O14" s="2" t="s">
        <v>21</v>
      </c>
      <c r="P14" s="2" t="s">
        <v>22</v>
      </c>
    </row>
  </sheetData>
  <mergeCells count="2">
    <mergeCell ref="A5:C5"/>
    <mergeCell ref="A6:C6"/>
  </mergeCells>
  <pageMargins left="0.7" right="0.7" top="0.75" bottom="0.75" header="0.3" footer="0.3"/>
  <pageSetup scale="80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2018-03-05T19:27:12Z</cp:lastPrinted>
  <dcterms:created xsi:type="dcterms:W3CDTF">2018-03-05T19:24:52Z</dcterms:created>
  <dcterms:modified xsi:type="dcterms:W3CDTF">2018-03-05T19:32:05Z</dcterms:modified>
</cp:coreProperties>
</file>