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28800" windowHeight="14565" xr2:uid="{00000000-000D-0000-FFFF-FFFF00000000}"/>
  </bookViews>
  <sheets>
    <sheet name="index" sheetId="1" r:id="rId1"/>
  </sheets>
  <definedNames>
    <definedName name="_xlnm.Print_Area" localSheetId="0">index!$A$1:$L$10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J10" i="1" l="1"/>
  <c r="K10" i="1" s="1"/>
  <c r="J9" i="1"/>
  <c r="K9" i="1" s="1"/>
  <c r="J8" i="1"/>
  <c r="K8" i="1" s="1"/>
</calcChain>
</file>

<file path=xl/sharedStrings.xml><?xml version="1.0" encoding="utf-8"?>
<sst xmlns="http://schemas.openxmlformats.org/spreadsheetml/2006/main" count="49" uniqueCount="39">
  <si>
    <t>CAS</t>
  </si>
  <si>
    <t>PM, filterable</t>
  </si>
  <si>
    <t>UNCONTROLLED</t>
  </si>
  <si>
    <t>Lb</t>
  </si>
  <si>
    <t>Tons</t>
  </si>
  <si>
    <t>Product</t>
  </si>
  <si>
    <t>Produced</t>
  </si>
  <si>
    <t>6.6.2</t>
  </si>
  <si>
    <t>EPA.  1995.  Section 6.6.2, Plastics: Poly(ethylene terephthalate).  In: Compilation of Air Pollutant Emission Factors, Volume 1: Stationary Point and Area Sources, Fifth Edition, AP-42.  U.S. Environmental Protection Agency, Office of Air Quality Planning and Standards.  Research Triangle Park, North Carolina.</t>
  </si>
  <si>
    <t>C</t>
  </si>
  <si>
    <t>100-42-5</t>
  </si>
  <si>
    <t>Styrene</t>
  </si>
  <si>
    <t>Resin</t>
  </si>
  <si>
    <t>Lack of Supporting Documentation.</t>
  </si>
  <si>
    <t>Memorandum from A. Smith, U.S. Environmental Protection Agency, to C. Most, Radian Corporation.  October 10, 1987.  Styrene Emissions.</t>
  </si>
  <si>
    <t>U</t>
  </si>
  <si>
    <t>VOC</t>
  </si>
  <si>
    <t>EPA.  November 1983.  In: EPA Guideline Series: Control of Volatile Organic Compound Emissions from Manufacture of High-Density Polyethylene, Polypropylene, and Polystyrene Resins.  Table 2-6.  EPA-450/3-83-008 (NTIS PB84-134600).  U.S. Environmental Protection Agency.  The emission factor applies specifically to HDPE manufacture, polymer fluff storage and mixers (Stream C).</t>
  </si>
  <si>
    <t xml:space="preserve">Annual Air Emissions Calcuations based on 2-Feb-2018 WebFIRE Emissions Factors for </t>
  </si>
  <si>
    <t>SCC 30101811 - Industrial Processes - Chemical Manufacturing - Plastics Production - Storage</t>
  </si>
  <si>
    <t>PM</t>
  </si>
  <si>
    <t>H163</t>
  </si>
  <si>
    <t>Pollutant</t>
  </si>
  <si>
    <t>Pollutant Code</t>
  </si>
  <si>
    <t>Control Device</t>
  </si>
  <si>
    <t>Volatile organic compounds</t>
  </si>
  <si>
    <t>Emissions Factor</t>
  </si>
  <si>
    <t>Unit</t>
  </si>
  <si>
    <t>Measure</t>
  </si>
  <si>
    <t>Material</t>
  </si>
  <si>
    <t>Action</t>
  </si>
  <si>
    <t>Annual Emissions (Tons/Year)</t>
  </si>
  <si>
    <t>Factor Quality</t>
  </si>
  <si>
    <t>AP-42 Section</t>
  </si>
  <si>
    <t>Reference Description</t>
  </si>
  <si>
    <t>Annual Production (Tons)</t>
  </si>
  <si>
    <t>EU No.:</t>
  </si>
  <si>
    <t>Annual Production (Tons) for Report Year: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</si>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</sst>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/>
    <xf numFmtId="0" fontId="0" fillId="0" borderId="10" xfId="0" applyBorder="1"/>
    <xf numFmtId="11" fontId="0" fillId="0" borderId="10" xfId="0" applyNumberFormat="1" applyBorder="1"/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wrapText="1"/>
    </xf>
    <xf numFmtId="0" fontId="16" fillId="0" borderId="0" xfId="0" applyFont="1" applyAlignment="1">
      <alignment horizontal="right"/>
    </xf>
    <xf numFmtId="49" fontId="0" fillId="0" borderId="11" xfId="0" applyNumberFormat="1" applyBorder="1" applyAlignment="1">
      <alignment horizontal="left"/>
    </xf>
    <xf numFmtId="164" fontId="0" fillId="33" borderId="11" xfId="0" applyNumberFormat="1" applyFill="1" applyBorder="1" applyAlignment="1">
      <alignment horizontal="left"/>
    </xf>
    <xf numFmtId="164" fontId="0" fillId="33" borderId="10" xfId="0" applyNumberFormat="1" applyFill="1" applyBorder="1"/>
    <xf numFmtId="165" fontId="0" fillId="0" borderId="10" xfId="0" applyNumberFormat="1" applyBorder="1"/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2" max="2" width="27.85546875" customWidth="1"/>
    <col min="4" max="4" width="17" customWidth="1"/>
    <col min="5" max="5" width="11.28515625" customWidth="1"/>
    <col min="6" max="6" width="6" customWidth="1"/>
    <col min="9" max="9" width="9.85546875" customWidth="1"/>
    <col min="10" max="10" width="15.42578125" customWidth="1"/>
    <col min="11" max="11" width="15.140625" customWidth="1"/>
    <col min="12" max="12" width="3.7109375" bestFit="1" customWidth="1"/>
    <col min="13" max="13" width="7.5703125" bestFit="1" customWidth="1"/>
    <col min="14" max="14" width="26.28515625" customWidth="1"/>
    <col min="15" max="15" width="80.42578125" customWidth="1"/>
  </cols>
  <sheetData>
    <row r="1" spans="1:15" x14ac:dyDescent="0.25">
      <c r="A1" s="1" t="s">
        <v>18</v>
      </c>
    </row>
    <row r="2" spans="1:15" x14ac:dyDescent="0.25">
      <c r="A2" s="1" t="s">
        <v>19</v>
      </c>
    </row>
    <row r="3" spans="1:15" ht="15.75" thickBot="1" x14ac:dyDescent="0.3"/>
    <row r="4" spans="1:15" ht="16.5" thickTop="1" thickBot="1" x14ac:dyDescent="0.3">
      <c r="A4" s="1"/>
      <c r="C4" s="10" t="s">
        <v>36</v>
      </c>
      <c r="D4" s="11"/>
    </row>
    <row r="5" spans="1:15" ht="16.5" thickTop="1" thickBot="1" x14ac:dyDescent="0.3">
      <c r="A5" s="15" t="s">
        <v>37</v>
      </c>
      <c r="B5" s="15"/>
      <c r="C5" s="15"/>
      <c r="D5" s="12"/>
    </row>
    <row r="6" spans="1:15" ht="15.75" thickTop="1" x14ac:dyDescent="0.25"/>
    <row r="7" spans="1:15" ht="69" x14ac:dyDescent="0.25">
      <c r="A7" s="2" t="s">
        <v>0</v>
      </c>
      <c r="B7" s="2" t="s">
        <v>22</v>
      </c>
      <c r="C7" s="2" t="s">
        <v>23</v>
      </c>
      <c r="D7" s="2" t="s">
        <v>24</v>
      </c>
      <c r="E7" s="2" t="s">
        <v>26</v>
      </c>
      <c r="F7" s="2" t="s">
        <v>27</v>
      </c>
      <c r="G7" s="2" t="s">
        <v>28</v>
      </c>
      <c r="H7" s="2" t="s">
        <v>29</v>
      </c>
      <c r="I7" s="2" t="s">
        <v>30</v>
      </c>
      <c r="J7" s="3" t="s">
        <v>35</v>
      </c>
      <c r="K7" s="3" t="s">
        <v>31</v>
      </c>
      <c r="L7" s="4" t="s">
        <v>32</v>
      </c>
      <c r="M7" s="3" t="s">
        <v>33</v>
      </c>
      <c r="N7" s="5" t="s">
        <v>38</v>
      </c>
      <c r="O7" s="5" t="s">
        <v>34</v>
      </c>
    </row>
    <row r="8" spans="1:15" ht="48.75" x14ac:dyDescent="0.25">
      <c r="A8" s="6"/>
      <c r="B8" s="6" t="s">
        <v>1</v>
      </c>
      <c r="C8" s="6" t="s">
        <v>20</v>
      </c>
      <c r="D8" s="6" t="s">
        <v>2</v>
      </c>
      <c r="E8" s="7">
        <v>0.8</v>
      </c>
      <c r="F8" s="6" t="s">
        <v>3</v>
      </c>
      <c r="G8" s="6" t="s">
        <v>4</v>
      </c>
      <c r="H8" s="6" t="s">
        <v>5</v>
      </c>
      <c r="I8" s="6" t="s">
        <v>6</v>
      </c>
      <c r="J8" s="13">
        <f>D5</f>
        <v>0</v>
      </c>
      <c r="K8" s="14">
        <f>E8*J8/2000</f>
        <v>0</v>
      </c>
      <c r="L8" s="8" t="s">
        <v>9</v>
      </c>
      <c r="M8" s="8" t="s">
        <v>7</v>
      </c>
      <c r="N8" s="9"/>
      <c r="O8" s="9" t="s">
        <v>8</v>
      </c>
    </row>
    <row r="9" spans="1:15" ht="24.75" x14ac:dyDescent="0.25">
      <c r="A9" s="6" t="s">
        <v>10</v>
      </c>
      <c r="B9" s="6" t="s">
        <v>11</v>
      </c>
      <c r="C9" s="6" t="s">
        <v>21</v>
      </c>
      <c r="D9" s="6" t="s">
        <v>2</v>
      </c>
      <c r="E9" s="7">
        <v>0.1</v>
      </c>
      <c r="F9" s="6" t="s">
        <v>3</v>
      </c>
      <c r="G9" s="6" t="s">
        <v>4</v>
      </c>
      <c r="H9" s="6" t="s">
        <v>12</v>
      </c>
      <c r="I9" s="6" t="s">
        <v>6</v>
      </c>
      <c r="J9" s="13">
        <f>D5</f>
        <v>0</v>
      </c>
      <c r="K9" s="14">
        <f t="shared" ref="K9:K10" si="0">E9*J9/2000</f>
        <v>0</v>
      </c>
      <c r="L9" s="8" t="s">
        <v>15</v>
      </c>
      <c r="M9" s="8"/>
      <c r="N9" s="9" t="s">
        <v>13</v>
      </c>
      <c r="O9" s="9" t="s">
        <v>14</v>
      </c>
    </row>
    <row r="10" spans="1:15" ht="48.75" x14ac:dyDescent="0.25">
      <c r="A10" s="6"/>
      <c r="B10" s="6" t="s">
        <v>25</v>
      </c>
      <c r="C10" s="6" t="s">
        <v>16</v>
      </c>
      <c r="D10" s="6" t="s">
        <v>2</v>
      </c>
      <c r="E10" s="7">
        <v>0.01</v>
      </c>
      <c r="F10" s="6" t="s">
        <v>3</v>
      </c>
      <c r="G10" s="6" t="s">
        <v>4</v>
      </c>
      <c r="H10" s="6" t="s">
        <v>5</v>
      </c>
      <c r="I10" s="6" t="s">
        <v>6</v>
      </c>
      <c r="J10" s="13">
        <f>D5</f>
        <v>0</v>
      </c>
      <c r="K10" s="14">
        <f t="shared" si="0"/>
        <v>0</v>
      </c>
      <c r="L10" s="8" t="s">
        <v>15</v>
      </c>
      <c r="M10" s="8"/>
      <c r="N10" s="9"/>
      <c r="O10" s="9" t="s">
        <v>17</v>
      </c>
    </row>
  </sheetData>
  <mergeCells count="1">
    <mergeCell ref="A5:C5"/>
  </mergeCells>
  <pageMargins left="0.7" right="0.7" top="0.75" bottom="0.75" header="0.3" footer="0.3"/>
  <pageSetup scale="85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2018-02-21T13:41:01Z</cp:lastPrinted>
  <dcterms:created xsi:type="dcterms:W3CDTF">2018-02-02T23:05:09Z</dcterms:created>
  <dcterms:modified xsi:type="dcterms:W3CDTF">2018-02-21T14:26:20Z</dcterms:modified>
</cp:coreProperties>
</file>