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Cindy's N Drive Folder\Desktop stuff\0 AOR Reviews\2018 FIRE Spreadsheets\"/>
    </mc:Choice>
  </mc:AlternateContent>
  <bookViews>
    <workbookView xWindow="0" yWindow="0" windowWidth="15390" windowHeight="9585"/>
  </bookViews>
  <sheets>
    <sheet name="index" sheetId="1" r:id="rId1"/>
  </sheets>
  <definedNames>
    <definedName name="_xlnm.Print_Area" localSheetId="0">index!$A$1:$L$8</definedName>
    <definedName name="_xlnm.Print_Titles" localSheetId="0">index!$1:$7</definedName>
  </definedNames>
  <calcPr calcId="0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<sst xmlns="http://schemas.openxmlformats.org/spreadsheetml/2006/main" count="29" uniqueCount="29">
  <si>
    <t>CAS</t>
  </si>
  <si>
    <t>PM, filterable</t>
  </si>
  <si>
    <t>FABRIC FILTER</t>
  </si>
  <si>
    <t>Lb</t>
  </si>
  <si>
    <t>Tons</t>
  </si>
  <si>
    <t>Beans</t>
  </si>
  <si>
    <t>Stored</t>
  </si>
  <si>
    <t>9.13.2</t>
  </si>
  <si>
    <t>USEPA.  Sept 1995.  Section 9.13.2, Coffee Roasting.  In: AP-42, AP-42, Fifth Edition, Supplement A.  OAQPS, RTP, NC.</t>
  </si>
  <si>
    <t>E</t>
  </si>
  <si>
    <t xml:space="preserve">Annual Air Emissions Calcuations based on 5-Mar-2018 WebFIRE Emissions Factors for </t>
  </si>
  <si>
    <t>SCC 30200208 - Industrial Processes - Food and Agriculture - Coffee Roasting - Green Coffee Bean Storage and Handling</t>
  </si>
  <si>
    <t>PM</t>
  </si>
  <si>
    <t>EU No.:</t>
  </si>
  <si>
    <t>Pollutant</t>
  </si>
  <si>
    <t>Pollutant Code</t>
  </si>
  <si>
    <t>Control Device</t>
  </si>
  <si>
    <t>Emission Factor</t>
  </si>
  <si>
    <t>Unit</t>
  </si>
  <si>
    <t>Measure</t>
  </si>
  <si>
    <t>Material</t>
  </si>
  <si>
    <t>Action</t>
  </si>
  <si>
    <t>Beans Stored (Tons) for Report Year:</t>
  </si>
  <si>
    <t>Annual Emissions (Tons/Year)</t>
  </si>
  <si>
    <t>Beans Stored Annually (Tons)</t>
  </si>
  <si>
    <t>Factor Quality</t>
  </si>
  <si>
    <t>AP-42 Section</t>
  </si>
  <si>
    <t>Notes</t>
  </si>
  <si>
    <t>Reference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</si>
</sst>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right"/>
    </xf>
    <xf numFmtId="49" fontId="0" fillId="0" borderId="10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0" xfId="0" applyNumberFormat="1" applyFont="1" applyFill="1" applyBorder="1" applyAlignment="1">
      <alignment horizontal="left"/>
    </xf>
    <xf numFmtId="0" fontId="16" fillId="0" borderId="11" xfId="0" applyFont="1" applyBorder="1"/>
    <xf numFmtId="0" fontId="16" fillId="0" borderId="11" xfId="0" applyFont="1" applyBorder="1" applyAlignment="1">
      <alignment wrapText="1"/>
    </xf>
    <xf numFmtId="0" fontId="16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left"/>
    </xf>
    <xf numFmtId="0" fontId="0" fillId="0" borderId="11" xfId="0" applyBorder="1"/>
    <xf numFmtId="11" fontId="0" fillId="0" borderId="11" xfId="0" applyNumberFormat="1" applyBorder="1"/>
    <xf numFmtId="0" fontId="0" fillId="0" borderId="11" xfId="0" applyBorder="1" applyAlignment="1">
      <alignment horizontal="center"/>
    </xf>
    <xf numFmtId="0" fontId="18" fillId="0" borderId="11" xfId="0" applyFont="1" applyBorder="1" applyAlignment="1">
      <alignment wrapText="1"/>
    </xf>
    <xf numFmtId="164" fontId="0" fillId="33" borderId="11" xfId="0" applyNumberFormat="1" applyFill="1" applyBorder="1"/>
    <xf numFmtId="165" fontId="0" fillId="0" borderId="11" xfId="0" applyNumberFormat="1" applyBorder="1"/>
    <xf numFmtId="0" fontId="16" fillId="0" borderId="11" xfId="0" applyFont="1" applyBorder="1" applyAlignment="1">
      <alignment horizontal="center" textRotation="9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RowHeight="15" x14ac:dyDescent="0.25"/>
  <cols>
    <col min="2" max="2" width="13.7109375" customWidth="1"/>
    <col min="3" max="3" width="10.5703125" customWidth="1"/>
    <col min="4" max="4" width="15" customWidth="1"/>
    <col min="5" max="5" width="9.7109375" customWidth="1"/>
    <col min="6" max="6" width="6.140625" customWidth="1"/>
    <col min="7" max="7" width="10" customWidth="1"/>
    <col min="10" max="10" width="11.5703125" customWidth="1"/>
    <col min="11" max="11" width="12.5703125" customWidth="1"/>
    <col min="12" max="12" width="3.7109375" bestFit="1" customWidth="1"/>
    <col min="13" max="13" width="7.5703125" bestFit="1" customWidth="1"/>
    <col min="15" max="15" width="47.7109375" customWidth="1"/>
  </cols>
  <sheetData>
    <row r="1" spans="1:15" x14ac:dyDescent="0.25">
      <c r="A1" s="1" t="s">
        <v>10</v>
      </c>
    </row>
    <row r="2" spans="1:15" x14ac:dyDescent="0.25">
      <c r="A2" s="1" t="s">
        <v>11</v>
      </c>
    </row>
    <row r="3" spans="1:15" ht="15.75" thickBot="1" x14ac:dyDescent="0.3">
      <c r="A3" s="1"/>
    </row>
    <row r="4" spans="1:15" ht="16.5" thickTop="1" thickBot="1" x14ac:dyDescent="0.3">
      <c r="C4" s="2" t="s">
        <v>13</v>
      </c>
      <c r="D4" s="3"/>
    </row>
    <row r="5" spans="1:15" ht="16.5" thickTop="1" thickBot="1" x14ac:dyDescent="0.3">
      <c r="A5" s="4" t="s">
        <v>22</v>
      </c>
      <c r="B5" s="4"/>
      <c r="C5" s="4"/>
      <c r="D5" s="5"/>
    </row>
    <row r="6" spans="1:15" ht="15.75" thickTop="1" x14ac:dyDescent="0.25"/>
    <row r="7" spans="1:15" ht="75" customHeight="1" x14ac:dyDescent="0.25">
      <c r="A7" s="6" t="s">
        <v>0</v>
      </c>
      <c r="B7" s="6" t="s">
        <v>14</v>
      </c>
      <c r="C7" s="7" t="s">
        <v>15</v>
      </c>
      <c r="D7" s="6" t="s">
        <v>16</v>
      </c>
      <c r="E7" s="8" t="s">
        <v>17</v>
      </c>
      <c r="F7" s="9" t="s">
        <v>18</v>
      </c>
      <c r="G7" s="6" t="s">
        <v>19</v>
      </c>
      <c r="H7" s="6" t="s">
        <v>20</v>
      </c>
      <c r="I7" s="6" t="s">
        <v>21</v>
      </c>
      <c r="J7" s="8" t="s">
        <v>24</v>
      </c>
      <c r="K7" s="8" t="s">
        <v>23</v>
      </c>
      <c r="L7" s="16" t="s">
        <v>25</v>
      </c>
      <c r="M7" s="8" t="s">
        <v>26</v>
      </c>
      <c r="N7" s="7" t="s">
        <v>27</v>
      </c>
      <c r="O7" s="7" t="s">
        <v>28</v>
      </c>
    </row>
    <row r="8" spans="1:15" ht="24.75" x14ac:dyDescent="0.25">
      <c r="A8" s="10"/>
      <c r="B8" s="10" t="s">
        <v>1</v>
      </c>
      <c r="C8" s="10" t="s">
        <v>12</v>
      </c>
      <c r="D8" s="10" t="s">
        <v>2</v>
      </c>
      <c r="E8" s="11">
        <v>5.8999999999999997E-2</v>
      </c>
      <c r="F8" s="10" t="s">
        <v>3</v>
      </c>
      <c r="G8" s="10" t="s">
        <v>4</v>
      </c>
      <c r="H8" s="10" t="s">
        <v>5</v>
      </c>
      <c r="I8" s="10" t="s">
        <v>6</v>
      </c>
      <c r="J8" s="14">
        <f>D5</f>
        <v>0</v>
      </c>
      <c r="K8" s="15">
        <f>E8*J8/2000</f>
        <v>0</v>
      </c>
      <c r="L8" s="12" t="s">
        <v>9</v>
      </c>
      <c r="M8" s="12" t="s">
        <v>7</v>
      </c>
      <c r="N8" s="10"/>
      <c r="O8" s="13" t="s">
        <v>8</v>
      </c>
    </row>
  </sheetData>
  <mergeCells count="1">
    <mergeCell ref="A5:C5"/>
  </mergeCells>
  <pageMargins left="0.7" right="0.7" top="0.75" bottom="0.75" header="0.3" footer="0.3"/>
  <pageSetup orientation="landscape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2018-03-05T21:37:33Z</cp:lastPrinted>
  <dcterms:created xsi:type="dcterms:W3CDTF">2018-03-05T21:38:21Z</dcterms:created>
  <dcterms:modified xsi:type="dcterms:W3CDTF">2018-03-05T21:38:22Z</dcterms:modified>
</cp:coreProperties>
</file>