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re_cb\Desktop\"/>
    </mc:Choice>
  </mc:AlternateContent>
  <xr:revisionPtr revIDLastSave="0" documentId="13_ncr:1_{44765691-2A1D-4C21-9445-772704CB3F3F}" xr6:coauthVersionLast="45" xr6:coauthVersionMax="45" xr10:uidLastSave="{00000000-0000-0000-0000-000000000000}"/>
  <bookViews>
    <workbookView xWindow="30" yWindow="630" windowWidth="19170" windowHeight="14730" activeTab="1" xr2:uid="{19899E11-2844-4C7F-94E7-4F72700E9A09}"/>
  </bookViews>
  <sheets>
    <sheet name="TestAmerica SOP v EPA 537 (SOP)" sheetId="1" r:id="rId1"/>
    <sheet name="Surrogates" sheetId="2" r:id="rId2"/>
  </sheets>
  <definedNames>
    <definedName name="_xlnm._FilterDatabase" localSheetId="1" hidden="1">Surrogates!$E$4:$J$48</definedName>
    <definedName name="_xlnm._FilterDatabase" localSheetId="0" hidden="1">'TestAmerica SOP v EPA 537 (SOP)'!$A$1:$H$37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7" i="1" l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<sst xmlns="http://schemas.openxmlformats.org/spreadsheetml/2006/main" count="417" uniqueCount="258">
  <si>
    <t>PFAS Analytes</t>
  </si>
  <si>
    <t>Cas. Num</t>
  </si>
  <si>
    <t xml:space="preserve">Perfluorobutanoic acid (PFBA)                               </t>
  </si>
  <si>
    <t xml:space="preserve">375-22-4       </t>
  </si>
  <si>
    <t xml:space="preserve">Perfluoropentanoic acid (PFPeA)                             </t>
  </si>
  <si>
    <t xml:space="preserve">2706-90-3      </t>
  </si>
  <si>
    <t xml:space="preserve">Perfluorohexanoic acid (PFHxA)                              </t>
  </si>
  <si>
    <t xml:space="preserve">307-24-4       </t>
  </si>
  <si>
    <t xml:space="preserve">Perfluoroheptanoic acid (PFHpA)                             </t>
  </si>
  <si>
    <t xml:space="preserve">375-85-9       </t>
  </si>
  <si>
    <t xml:space="preserve">Perfluorooctanoic acid (PFOA)                               </t>
  </si>
  <si>
    <t xml:space="preserve">335-67-1       </t>
  </si>
  <si>
    <t xml:space="preserve">Perfluorononanoic acid (PFNA)                               </t>
  </si>
  <si>
    <t xml:space="preserve">375-95-1       </t>
  </si>
  <si>
    <t xml:space="preserve">Perfluorodecanoic acid (PFDA)                               </t>
  </si>
  <si>
    <t xml:space="preserve">335-76-2       </t>
  </si>
  <si>
    <t xml:space="preserve">Perfluoroundecanoic acid (PFUnA)                            </t>
  </si>
  <si>
    <t xml:space="preserve">2058-94-8      </t>
  </si>
  <si>
    <t xml:space="preserve">Perfluorododecanoic acid (PFDoA)                            </t>
  </si>
  <si>
    <t xml:space="preserve">307-55-1       </t>
  </si>
  <si>
    <t xml:space="preserve">Perfluorotridecanoic acid (PFTriA)                          </t>
  </si>
  <si>
    <t xml:space="preserve">72629-94-8     </t>
  </si>
  <si>
    <t xml:space="preserve">Perfluorotetradecanoic acid (PFTeA)                         </t>
  </si>
  <si>
    <t xml:space="preserve">376-06-7       </t>
  </si>
  <si>
    <t xml:space="preserve">Perfluoro-n-hexadecanoic acid (PFHxDA)                      </t>
  </si>
  <si>
    <t xml:space="preserve">67905-19-5     </t>
  </si>
  <si>
    <t xml:space="preserve">Perfluoro-n-octadecanoic acid (PFODA)                       </t>
  </si>
  <si>
    <t xml:space="preserve">16517-11-6     </t>
  </si>
  <si>
    <t xml:space="preserve">Perfluorobutanesulfonic acid (PFBS)                         </t>
  </si>
  <si>
    <t xml:space="preserve">375-73-5       </t>
  </si>
  <si>
    <t xml:space="preserve">Perfluoropentanesulfonic acid (PFPeS)                       </t>
  </si>
  <si>
    <t xml:space="preserve">2706-91-4      </t>
  </si>
  <si>
    <t xml:space="preserve">Perfluorohexanesulfonic acid (PFHxS)                        </t>
  </si>
  <si>
    <t xml:space="preserve">355-46-4       </t>
  </si>
  <si>
    <t xml:space="preserve">Perfluoroheptanesulfonic Acid (PFHpS)                       </t>
  </si>
  <si>
    <t xml:space="preserve">375-92-8       </t>
  </si>
  <si>
    <t xml:space="preserve">Perfluorooctanesulfonic acid (PFOS)                         </t>
  </si>
  <si>
    <t xml:space="preserve">1763-23-1      </t>
  </si>
  <si>
    <t xml:space="preserve">Perfluorononanesulfonic acid (PFNS)                         </t>
  </si>
  <si>
    <t xml:space="preserve">68259-12-1     </t>
  </si>
  <si>
    <t xml:space="preserve">Perfluorodecanesulfonic acid (PFDS)                         </t>
  </si>
  <si>
    <t xml:space="preserve">335-77-3       </t>
  </si>
  <si>
    <t xml:space="preserve">Perfluorododecanesulfonic acid (PFDoS)                      </t>
  </si>
  <si>
    <t xml:space="preserve">79780-39-5     </t>
  </si>
  <si>
    <t xml:space="preserve">Perfluorooctanesulfonamide (FOSA)                           </t>
  </si>
  <si>
    <t xml:space="preserve">754-91-6       </t>
  </si>
  <si>
    <t xml:space="preserve">N-methylperfluorooctanesulfonamidoacetic acid (NMeFOSAA)    </t>
  </si>
  <si>
    <t xml:space="preserve">2355-31-9      </t>
  </si>
  <si>
    <t xml:space="preserve">N-ethylperfluorooctanesulfonamidoacetic acid (NEtFOSAA)     </t>
  </si>
  <si>
    <t xml:space="preserve">2991-50-6      </t>
  </si>
  <si>
    <t xml:space="preserve">N-methylperfluoro-1-octanesulfonamide (NMeFOSA)    </t>
  </si>
  <si>
    <t>31506-32-8</t>
  </si>
  <si>
    <t xml:space="preserve">N-ethylperfluoro-1-octanesulfonamide (NEtFOSA)     </t>
  </si>
  <si>
    <t>4151-50-2</t>
  </si>
  <si>
    <t xml:space="preserve">2-(N-methylperfluoro-1-octanesulfonamido ethanol (NMeFOSE)    </t>
  </si>
  <si>
    <t>24448-09-7</t>
  </si>
  <si>
    <t xml:space="preserve">2-(N-ethylperfluoro-1-octanesulfonamido ethanol (NEtFOSE)    </t>
  </si>
  <si>
    <t>1691-99-2</t>
  </si>
  <si>
    <t xml:space="preserve">4:2 FTS                                                     </t>
  </si>
  <si>
    <t xml:space="preserve">757124-72-4    </t>
  </si>
  <si>
    <t xml:space="preserve">6:2 FTS                                                     </t>
  </si>
  <si>
    <t xml:space="preserve">27619-97-2     </t>
  </si>
  <si>
    <t xml:space="preserve">8:2 FTS                                                     </t>
  </si>
  <si>
    <t xml:space="preserve">39108-34-4     </t>
  </si>
  <si>
    <t xml:space="preserve">10:2 FTS                                                    </t>
  </si>
  <si>
    <t xml:space="preserve">120226-60-0    </t>
  </si>
  <si>
    <t xml:space="preserve">ADONA                                                        </t>
  </si>
  <si>
    <t xml:space="preserve">919005-14-4    </t>
  </si>
  <si>
    <t xml:space="preserve">9Cl-PF3ONS (F-53B Major)                                               </t>
  </si>
  <si>
    <t>756426-58-1</t>
  </si>
  <si>
    <t xml:space="preserve">11Cl-PF3OUdS (F-53B Minor)                                                 </t>
  </si>
  <si>
    <t>763051-92-9</t>
  </si>
  <si>
    <t xml:space="preserve">HFPO-DA (GenX)                                              </t>
  </si>
  <si>
    <t xml:space="preserve">13252-13-6     </t>
  </si>
  <si>
    <t>AnalyteID</t>
  </si>
  <si>
    <t>Main Analytical Method</t>
  </si>
  <si>
    <t>Sample Matrix</t>
  </si>
  <si>
    <t>Client Analyte ID</t>
  </si>
  <si>
    <t>Analyte Name</t>
  </si>
  <si>
    <t>EPA 537 (SOP)</t>
  </si>
  <si>
    <t>AQ</t>
  </si>
  <si>
    <t>Perfluoro-1-octanesulfonic acid</t>
  </si>
  <si>
    <t>Perfluoroundecanoic acid</t>
  </si>
  <si>
    <t>N-Me perfluorooctanesulfonamidoAc acid</t>
  </si>
  <si>
    <t>N-ethylperfluoro-1-octanesulfonamidoacetic acid</t>
  </si>
  <si>
    <t>Perfluorohexanoic acid</t>
  </si>
  <si>
    <t>Perfluorododecanoic acid</t>
  </si>
  <si>
    <t>Perfluorooctanoic acid</t>
  </si>
  <si>
    <t>Perfluorodecanoic acid</t>
  </si>
  <si>
    <t>Perfluoro-1-hexanesulfonic acid</t>
  </si>
  <si>
    <t>Perfluoro-1-butanesulfonic acid</t>
  </si>
  <si>
    <t>Perfluoroheptanoic acid</t>
  </si>
  <si>
    <t>Perfluorononanoic acid</t>
  </si>
  <si>
    <t>Perfluorotetradecanoic acid</t>
  </si>
  <si>
    <t>Perfluorotridecanoic acid</t>
  </si>
  <si>
    <t>N-Ethylperfluorooctanesulfonamidoethanol</t>
  </si>
  <si>
    <t>N-Ethylperfluorooctane sulfonic Acid</t>
  </si>
  <si>
    <t>Perfluorooctadecanoic Acid</t>
  </si>
  <si>
    <t>N-Methylperfluorooctane sulfonamido ethanol</t>
  </si>
  <si>
    <t>N-Methylperfluorooctane sulfonamide</t>
  </si>
  <si>
    <t>Perfluorohexadecanoic acid</t>
  </si>
  <si>
    <t>Perfluorododecane sulfonic Acid</t>
  </si>
  <si>
    <t>1H, 1H, 2H, 2H-Perfluorododecane Sulfonic Acid</t>
  </si>
  <si>
    <t>Hexafluoropropylene oxide dimer acid</t>
  </si>
  <si>
    <t>Perfluoropentanoic acid</t>
  </si>
  <si>
    <t>Perfluoro-1-pentanesulfonic acid</t>
  </si>
  <si>
    <t>1H, 1H, 2H, 2H-perfluorooctane sulfonic acid</t>
  </si>
  <si>
    <t>Perfluoro-1-decanesulfonic acid</t>
  </si>
  <si>
    <t>Perfluorobutanoic acid</t>
  </si>
  <si>
    <t>Perfluoro-1-heptanesulfonic acid</t>
  </si>
  <si>
    <t>1H, 1H, 2H, 2H-perfluorodecane sulfonic acid</t>
  </si>
  <si>
    <t>Perfluoro-1-nonanesulfonic acid</t>
  </si>
  <si>
    <t>Perfluoro-1-octanesulfonamide</t>
  </si>
  <si>
    <t>9-Chlorohexadecafluoro-3-oxanonane-1-sulfonic acd</t>
  </si>
  <si>
    <t>1H, 1H, 2H, 2H-perfluorohexane sulfonic acid</t>
  </si>
  <si>
    <t>11-Chloroeicosafluoro-3-oxaundecane-1-sulfonic acid</t>
  </si>
  <si>
    <t>4,8-Dioxa-3H-perfluorononanoic acid</t>
  </si>
  <si>
    <t>Match?</t>
  </si>
  <si>
    <t>ADaPT PFAS Surrogates</t>
  </si>
  <si>
    <t>Category</t>
  </si>
  <si>
    <t>Primary</t>
  </si>
  <si>
    <t>DEP-SURR-103</t>
  </si>
  <si>
    <t>M5PFHxA</t>
  </si>
  <si>
    <t>Synonym</t>
  </si>
  <si>
    <t>Perfluorohexanoic acid-13C</t>
  </si>
  <si>
    <t>Perfluoro-n-[1,2,3,4,6-13C5]hexanoic acid</t>
  </si>
  <si>
    <t>DEP-SURR-104</t>
  </si>
  <si>
    <t>M6PFDA</t>
  </si>
  <si>
    <t>Perfluorodecanoic acid-13C</t>
  </si>
  <si>
    <t>Perfluoro-n-[1,2,3,4,5,6-13C6]decanoic acid</t>
  </si>
  <si>
    <t>DEP-SURR-105</t>
  </si>
  <si>
    <t>M3PFBS</t>
  </si>
  <si>
    <t>Perfluoro-1-[2,3,4-13C3]butanesulfonic acid</t>
  </si>
  <si>
    <t>Perfluorobutanesulfonate-13C</t>
  </si>
  <si>
    <t>DEP-SURR-106</t>
  </si>
  <si>
    <t>M3PFHxS</t>
  </si>
  <si>
    <t>Perfluoro-1-[1,2,3-13C3]hexanesulfonic acid</t>
  </si>
  <si>
    <t>Perfluorohexanesulfonate-13C</t>
  </si>
  <si>
    <t>DEP-SURR-110</t>
  </si>
  <si>
    <t>M8PFOS</t>
  </si>
  <si>
    <t>Perfluoro-1-[13C8]octanesulfonic acid</t>
  </si>
  <si>
    <t>DEP-SURR-111</t>
  </si>
  <si>
    <t>1H, 1H, 2H, 2H-perfluoro-1-[1,2-13C2] hexanesulfonic acid</t>
  </si>
  <si>
    <t>M2-4:2 FTS</t>
  </si>
  <si>
    <t>DEP-SURR-112</t>
  </si>
  <si>
    <t>1H, 1H, 2H, 2H-perfluoro-1-[1,2-13C2] octanesulfonic acid</t>
  </si>
  <si>
    <t>M2-6:2 FTS</t>
  </si>
  <si>
    <t>DEP-SURR-113</t>
  </si>
  <si>
    <t>1H, 1H, 2H, 2H-perfluoro-1-[1,2-13C2] decanesulfonic acid</t>
  </si>
  <si>
    <t>M2-8:2 FTS</t>
  </si>
  <si>
    <t>DEP-SURR-114</t>
  </si>
  <si>
    <t>M4PFBA</t>
  </si>
  <si>
    <t>Perfluoro-n-[13C4]butanoic acid</t>
  </si>
  <si>
    <t>DEP-SURR-115</t>
  </si>
  <si>
    <t>M5PFPeA</t>
  </si>
  <si>
    <t>Perfluoro-n-[13C5]pentanoic acid</t>
  </si>
  <si>
    <t>DEP-SURR-116</t>
  </si>
  <si>
    <t>M4PFHpA</t>
  </si>
  <si>
    <t>Perfluoro-n-[1,2,3,4-13C4]heptanoic acid</t>
  </si>
  <si>
    <t>DEP-SURR-117</t>
  </si>
  <si>
    <t>M8PFOA</t>
  </si>
  <si>
    <t>Perfluoro-n-[13C8]octanoic acid</t>
  </si>
  <si>
    <t>DEP-SURR-118</t>
  </si>
  <si>
    <t>M9PFNA</t>
  </si>
  <si>
    <t>Perfluoro-n-[13C9]nonanoic acid</t>
  </si>
  <si>
    <t>DEP-SURR-119</t>
  </si>
  <si>
    <t>M7PFUdA</t>
  </si>
  <si>
    <t>Perfluoro-n-[1,2,3,4,5,6,7-13C7]undecanoic acid</t>
  </si>
  <si>
    <t>DEP-SURR-120</t>
  </si>
  <si>
    <t>M2PFDoA</t>
  </si>
  <si>
    <t>Perfluoro-n-[1,2-13C2]dodecanoic acid</t>
  </si>
  <si>
    <t>DEP-SURR-121</t>
  </si>
  <si>
    <t>M2PFTeDA</t>
  </si>
  <si>
    <t>Perfluoro-n-[1,2-13C2]tetradecanoic acid</t>
  </si>
  <si>
    <t>DEP-SURR-122</t>
  </si>
  <si>
    <t>M8FOSA</t>
  </si>
  <si>
    <t>Perfluoro-1-[13C8]octanesulfonamide</t>
  </si>
  <si>
    <t>DEP-SURR-123</t>
  </si>
  <si>
    <t>d3-N-MeFOSAA</t>
  </si>
  <si>
    <t>N-methyl-d3-perfluoro-1-octanesulfonamidoacetic acid</t>
  </si>
  <si>
    <t>DEP-SURR-124</t>
  </si>
  <si>
    <t>d5-N-EtFOSAA</t>
  </si>
  <si>
    <t>N-ethyl-d5-perfluoro-1-octanesulfonamidoacetic acid</t>
  </si>
  <si>
    <t>DEP-SURR-125</t>
  </si>
  <si>
    <t>13C3-HFPO-DA</t>
  </si>
  <si>
    <t>2,3,3,3-Tetrafluoro-2-(1,1,2,2,3,3,3-heptafluoropropoxy-13C3-propanoic acid</t>
  </si>
  <si>
    <t>Associated Isotope Dilution Analyte (IDA)</t>
  </si>
  <si>
    <t xml:space="preserve">13C4 PFBA                                                   </t>
  </si>
  <si>
    <t xml:space="preserve">13C5 PFPeA                                                  </t>
  </si>
  <si>
    <t xml:space="preserve">13C2 PFHxA                                                  </t>
  </si>
  <si>
    <t xml:space="preserve">13C4 PFHpA                                                  </t>
  </si>
  <si>
    <t xml:space="preserve">13C4 PFOA                                                   </t>
  </si>
  <si>
    <t xml:space="preserve">13C5 PFNA                                                   </t>
  </si>
  <si>
    <t xml:space="preserve">13C2 PFDA                                                   </t>
  </si>
  <si>
    <t xml:space="preserve">13C2 PFUnA                                                  </t>
  </si>
  <si>
    <t xml:space="preserve">13C2 PFDoA                                                  </t>
  </si>
  <si>
    <t xml:space="preserve">13C2 PFTeDA                                                 </t>
  </si>
  <si>
    <t xml:space="preserve">13C2 PFHxDA                                                 </t>
  </si>
  <si>
    <t xml:space="preserve">13C3 PFBS                                                   </t>
  </si>
  <si>
    <t xml:space="preserve">18O2 PFHxS                                                  </t>
  </si>
  <si>
    <t xml:space="preserve">13C4 PFOS                                                   </t>
  </si>
  <si>
    <t xml:space="preserve">13C8 FOSA                                                   </t>
  </si>
  <si>
    <t xml:space="preserve">d3-NMeFOSAA                                                 </t>
  </si>
  <si>
    <t xml:space="preserve">d5-NEtFOSAA                                                 </t>
  </si>
  <si>
    <t>d-N-MeFOSA-M</t>
  </si>
  <si>
    <t>d-N-EtFOSA-M</t>
  </si>
  <si>
    <t>d7-N-MeFOSE-M</t>
  </si>
  <si>
    <t>d9-N-EtFOSE-M</t>
  </si>
  <si>
    <t xml:space="preserve">M2-4:2 FTS                                                  </t>
  </si>
  <si>
    <t xml:space="preserve">M2-6:2 FTS                                                  </t>
  </si>
  <si>
    <t xml:space="preserve">M2-8:2 FTS                                                  </t>
  </si>
  <si>
    <t xml:space="preserve">13C3 HFPO-DA                                                </t>
  </si>
  <si>
    <t>TestAmerica SOP - Surrogates</t>
  </si>
  <si>
    <t>Add to ADaPT DWM Library</t>
  </si>
  <si>
    <t>Perfluoro-n-[13C2]hexanoic acid</t>
  </si>
  <si>
    <t>13C2PFHxA</t>
  </si>
  <si>
    <t>13C2 Perfluorohexanoic acid </t>
  </si>
  <si>
    <t>Isotope Common Abbreviation(s)</t>
  </si>
  <si>
    <t>Isotope GeoTracker Description</t>
  </si>
  <si>
    <t xml:space="preserve">Isotope Chemical Name </t>
  </si>
  <si>
    <t>Perfluoro-n-[13C4]octanoic Acid</t>
  </si>
  <si>
    <t>13C4PFOA   </t>
  </si>
  <si>
    <t>13C4 Perfluorooctanoic acid </t>
  </si>
  <si>
    <t>13C5 Perfluorononanoic acid</t>
  </si>
  <si>
    <t>Perfluoro-n-[13C2]decanoic Acid</t>
  </si>
  <si>
    <t>13C2-PFDA</t>
  </si>
  <si>
    <t>13C2 Perfluorodecanoic acid </t>
  </si>
  <si>
    <t>13C2 Perfluoroundecanoic acid</t>
  </si>
  <si>
    <t>13C2-Perfluorohexadecanoic acid</t>
  </si>
  <si>
    <t>13C2-PFHXDA</t>
  </si>
  <si>
    <t>18O2Perfluorohexanesulfonic acid</t>
  </si>
  <si>
    <t>18O2PFHXS</t>
  </si>
  <si>
    <t>Perfluoro-1-[13C4]octanesulfonate</t>
  </si>
  <si>
    <t>13C4-PFOS</t>
  </si>
  <si>
    <t>13C4 Perfluorooctanesulfonic acid </t>
  </si>
  <si>
    <t>N-methyl-d3-perfluoro-1-octane sulfonamide   </t>
  </si>
  <si>
    <t>N-methyl-d7-perfluorooctane sulfonamido ethanol   </t>
  </si>
  <si>
    <t>d7-MeFOSE</t>
  </si>
  <si>
    <t>N-ethyl-d5-perfluoro-1-octanesulfonamide   </t>
  </si>
  <si>
    <t>N-ethyl-d9-perfluorooctane sulfonamido ethanol   </t>
  </si>
  <si>
    <t>d9-EtFOSE</t>
  </si>
  <si>
    <t>13C2PFUdA   </t>
  </si>
  <si>
    <t>d3-MeFOSAm</t>
  </si>
  <si>
    <t>d5-EtFOSAm</t>
  </si>
  <si>
    <t>Perfluoro-n-[13C5]nonanoic Acid</t>
  </si>
  <si>
    <t>13C5-PFNA</t>
  </si>
  <si>
    <t>DEP-SURR-128</t>
  </si>
  <si>
    <t>DEP-SURR-129</t>
  </si>
  <si>
    <t>DEP-SURR-130</t>
  </si>
  <si>
    <t>DEP-SURR-139</t>
  </si>
  <si>
    <t>DEP-SURR-138</t>
  </si>
  <si>
    <t>DEP-SURR-137</t>
  </si>
  <si>
    <t>DEP-SURR-136</t>
  </si>
  <si>
    <t>DEP-SURR-135</t>
  </si>
  <si>
    <t>DEP-SURR-134</t>
  </si>
  <si>
    <t>DEP-SURR-133</t>
  </si>
  <si>
    <t>DEP-SURR-132</t>
  </si>
  <si>
    <t>DEP-SURR-131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</si>
</sst>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  <bgColor indexed="0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4" fillId="3" borderId="1" xfId="1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4" fillId="0" borderId="1" xfId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6" fillId="3" borderId="2" xfId="2" applyFont="1" applyFill="1" applyBorder="1" applyAlignment="1">
      <alignment vertical="top"/>
    </xf>
    <xf numFmtId="0" fontId="6" fillId="0" borderId="2" xfId="2" applyFont="1" applyFill="1" applyBorder="1" applyAlignment="1">
      <alignment vertical="top"/>
    </xf>
    <xf numFmtId="0" fontId="0" fillId="0" borderId="0" xfId="0" applyFill="1"/>
    <xf numFmtId="0" fontId="1" fillId="4" borderId="0" xfId="0" applyFont="1" applyFill="1"/>
    <xf numFmtId="0" fontId="4" fillId="0" borderId="3" xfId="2" applyFont="1" applyFill="1" applyBorder="1" applyAlignment="1">
      <alignment vertical="top"/>
    </xf>
    <xf numFmtId="0" fontId="4" fillId="0" borderId="2" xfId="2" applyFont="1" applyFill="1" applyBorder="1" applyAlignment="1">
      <alignment vertical="top"/>
    </xf>
    <xf numFmtId="0" fontId="4" fillId="3" borderId="4" xfId="2" applyFont="1" applyFill="1" applyBorder="1" applyAlignment="1">
      <alignment vertical="top"/>
    </xf>
    <xf numFmtId="0" fontId="7" fillId="0" borderId="1" xfId="0" quotePrefix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5" xfId="2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4" fillId="0" borderId="4" xfId="2" applyFont="1" applyFill="1" applyBorder="1" applyAlignment="1">
      <alignment vertical="top"/>
    </xf>
    <xf numFmtId="0" fontId="4" fillId="0" borderId="0" xfId="2" applyFont="1" applyFill="1" applyBorder="1" applyAlignment="1">
      <alignment vertical="top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</cellXfs>
  <cellStyles count="3">
    <cellStyle name="Normal" xfId="0" builtinId="0"/>
    <cellStyle name="Normal_Sheet1" xfId="1" xr:uid="{A66659A3-A726-4A85-A9E5-1CAA4C63C188}"/>
    <cellStyle name="Normal_Surrogates" xfId="2" xr:uid="{B4FACCDA-98E6-419E-AA39-7A1D2B6C2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BFA02-DF34-4EE0-B60E-E32DD70B7541}">
  <dimension ref="A1:H37"/>
  <sheetViews>
    <sheetView topLeftCell="B1" workbookViewId="0">
      <selection activeCell="H13" sqref="H13"/>
    </sheetView>
  </sheetViews>
  <sheetFormatPr defaultRowHeight="15" x14ac:dyDescent="0.25"/>
  <cols>
    <col min="1" max="1" width="19.140625" bestFit="1" customWidth="1"/>
    <col min="2" max="2" width="12.85546875" bestFit="1" customWidth="1"/>
    <col min="3" max="3" width="39.42578125" bestFit="1" customWidth="1"/>
    <col min="4" max="4" width="14.42578125" bestFit="1" customWidth="1"/>
    <col min="5" max="5" width="10" bestFit="1" customWidth="1"/>
    <col min="6" max="6" width="12" bestFit="1" customWidth="1"/>
    <col min="7" max="7" width="63.5703125" bestFit="1" customWidth="1"/>
    <col min="8" max="8" width="15.140625" bestFit="1" customWidth="1"/>
  </cols>
  <sheetData>
    <row r="1" spans="1:8" x14ac:dyDescent="0.25">
      <c r="A1" s="1" t="s">
        <v>75</v>
      </c>
      <c r="B1" s="1" t="s">
        <v>76</v>
      </c>
      <c r="C1" s="1" t="s">
        <v>78</v>
      </c>
      <c r="D1" s="1" t="s">
        <v>77</v>
      </c>
      <c r="E1" s="2" t="s">
        <v>117</v>
      </c>
      <c r="F1" s="2" t="s">
        <v>74</v>
      </c>
      <c r="G1" s="3" t="s">
        <v>0</v>
      </c>
      <c r="H1" s="3" t="s">
        <v>1</v>
      </c>
    </row>
    <row r="2" spans="1:8" x14ac:dyDescent="0.25">
      <c r="A2" s="4" t="s">
        <v>79</v>
      </c>
      <c r="B2" s="4" t="s">
        <v>80</v>
      </c>
      <c r="C2" s="4" t="s">
        <v>85</v>
      </c>
      <c r="D2" s="4">
        <v>307244</v>
      </c>
      <c r="E2" s="2" t="b">
        <f>EXACT(D2,F2)</f>
        <v>1</v>
      </c>
      <c r="F2" s="2">
        <v>307244</v>
      </c>
      <c r="G2" s="2" t="s">
        <v>6</v>
      </c>
      <c r="H2" s="2" t="s">
        <v>7</v>
      </c>
    </row>
    <row r="3" spans="1:8" x14ac:dyDescent="0.25">
      <c r="A3" s="4" t="s">
        <v>79</v>
      </c>
      <c r="B3" s="4" t="s">
        <v>80</v>
      </c>
      <c r="C3" s="4" t="s">
        <v>86</v>
      </c>
      <c r="D3" s="4">
        <v>307551</v>
      </c>
      <c r="E3" s="2" t="b">
        <f t="shared" ref="E3:E37" si="0">EXACT(D3,F3)</f>
        <v>1</v>
      </c>
      <c r="F3" s="2">
        <v>307551</v>
      </c>
      <c r="G3" s="2" t="s">
        <v>18</v>
      </c>
      <c r="H3" s="2" t="s">
        <v>19</v>
      </c>
    </row>
    <row r="4" spans="1:8" x14ac:dyDescent="0.25">
      <c r="A4" s="4" t="s">
        <v>79</v>
      </c>
      <c r="B4" s="4" t="s">
        <v>80</v>
      </c>
      <c r="C4" s="4" t="s">
        <v>87</v>
      </c>
      <c r="D4" s="4">
        <v>335671</v>
      </c>
      <c r="E4" s="2" t="b">
        <f t="shared" si="0"/>
        <v>1</v>
      </c>
      <c r="F4" s="2">
        <v>335671</v>
      </c>
      <c r="G4" s="2" t="s">
        <v>10</v>
      </c>
      <c r="H4" s="2" t="s">
        <v>11</v>
      </c>
    </row>
    <row r="5" spans="1:8" x14ac:dyDescent="0.25">
      <c r="A5" s="4" t="s">
        <v>79</v>
      </c>
      <c r="B5" s="4" t="s">
        <v>80</v>
      </c>
      <c r="C5" s="4" t="s">
        <v>88</v>
      </c>
      <c r="D5" s="4">
        <v>335762</v>
      </c>
      <c r="E5" s="2" t="b">
        <f t="shared" si="0"/>
        <v>1</v>
      </c>
      <c r="F5" s="2">
        <v>335762</v>
      </c>
      <c r="G5" s="2" t="s">
        <v>14</v>
      </c>
      <c r="H5" s="2" t="s">
        <v>15</v>
      </c>
    </row>
    <row r="6" spans="1:8" x14ac:dyDescent="0.25">
      <c r="A6" s="4" t="s">
        <v>79</v>
      </c>
      <c r="B6" s="4" t="s">
        <v>80</v>
      </c>
      <c r="C6" s="4" t="s">
        <v>107</v>
      </c>
      <c r="D6" s="4">
        <v>335773</v>
      </c>
      <c r="E6" s="2" t="b">
        <f t="shared" si="0"/>
        <v>1</v>
      </c>
      <c r="F6" s="2">
        <v>335773</v>
      </c>
      <c r="G6" s="2" t="s">
        <v>40</v>
      </c>
      <c r="H6" s="2" t="s">
        <v>41</v>
      </c>
    </row>
    <row r="7" spans="1:8" x14ac:dyDescent="0.25">
      <c r="A7" s="4" t="s">
        <v>79</v>
      </c>
      <c r="B7" s="4" t="s">
        <v>80</v>
      </c>
      <c r="C7" s="4" t="s">
        <v>89</v>
      </c>
      <c r="D7" s="4">
        <v>355464</v>
      </c>
      <c r="E7" s="2" t="b">
        <f t="shared" si="0"/>
        <v>1</v>
      </c>
      <c r="F7" s="2">
        <v>355464</v>
      </c>
      <c r="G7" s="2" t="s">
        <v>32</v>
      </c>
      <c r="H7" s="2" t="s">
        <v>33</v>
      </c>
    </row>
    <row r="8" spans="1:8" x14ac:dyDescent="0.25">
      <c r="A8" s="4" t="s">
        <v>79</v>
      </c>
      <c r="B8" s="4" t="s">
        <v>80</v>
      </c>
      <c r="C8" s="4" t="s">
        <v>108</v>
      </c>
      <c r="D8" s="4">
        <v>375224</v>
      </c>
      <c r="E8" s="2" t="b">
        <f t="shared" si="0"/>
        <v>1</v>
      </c>
      <c r="F8" s="2">
        <v>375224</v>
      </c>
      <c r="G8" s="2" t="s">
        <v>2</v>
      </c>
      <c r="H8" s="2" t="s">
        <v>3</v>
      </c>
    </row>
    <row r="9" spans="1:8" x14ac:dyDescent="0.25">
      <c r="A9" s="4" t="s">
        <v>79</v>
      </c>
      <c r="B9" s="4" t="s">
        <v>80</v>
      </c>
      <c r="C9" s="4" t="s">
        <v>90</v>
      </c>
      <c r="D9" s="4">
        <v>375735</v>
      </c>
      <c r="E9" s="2" t="b">
        <f t="shared" si="0"/>
        <v>1</v>
      </c>
      <c r="F9" s="2">
        <v>375735</v>
      </c>
      <c r="G9" s="2" t="s">
        <v>28</v>
      </c>
      <c r="H9" s="2" t="s">
        <v>29</v>
      </c>
    </row>
    <row r="10" spans="1:8" x14ac:dyDescent="0.25">
      <c r="A10" s="4" t="s">
        <v>79</v>
      </c>
      <c r="B10" s="4" t="s">
        <v>80</v>
      </c>
      <c r="C10" s="4" t="s">
        <v>91</v>
      </c>
      <c r="D10" s="4">
        <v>375859</v>
      </c>
      <c r="E10" s="2" t="b">
        <f t="shared" si="0"/>
        <v>1</v>
      </c>
      <c r="F10" s="2">
        <v>375859</v>
      </c>
      <c r="G10" s="2" t="s">
        <v>8</v>
      </c>
      <c r="H10" s="2" t="s">
        <v>9</v>
      </c>
    </row>
    <row r="11" spans="1:8" x14ac:dyDescent="0.25">
      <c r="A11" s="4" t="s">
        <v>79</v>
      </c>
      <c r="B11" s="4" t="s">
        <v>80</v>
      </c>
      <c r="C11" s="4" t="s">
        <v>109</v>
      </c>
      <c r="D11" s="4">
        <v>375928</v>
      </c>
      <c r="E11" s="2" t="b">
        <f t="shared" si="0"/>
        <v>1</v>
      </c>
      <c r="F11" s="2">
        <v>375928</v>
      </c>
      <c r="G11" s="2" t="s">
        <v>34</v>
      </c>
      <c r="H11" s="2" t="s">
        <v>35</v>
      </c>
    </row>
    <row r="12" spans="1:8" x14ac:dyDescent="0.25">
      <c r="A12" s="4" t="s">
        <v>79</v>
      </c>
      <c r="B12" s="4" t="s">
        <v>80</v>
      </c>
      <c r="C12" s="4" t="s">
        <v>92</v>
      </c>
      <c r="D12" s="4">
        <v>375951</v>
      </c>
      <c r="E12" s="2" t="b">
        <f t="shared" si="0"/>
        <v>1</v>
      </c>
      <c r="F12" s="2">
        <v>375951</v>
      </c>
      <c r="G12" s="2" t="s">
        <v>12</v>
      </c>
      <c r="H12" s="2" t="s">
        <v>13</v>
      </c>
    </row>
    <row r="13" spans="1:8" x14ac:dyDescent="0.25">
      <c r="A13" s="4" t="s">
        <v>79</v>
      </c>
      <c r="B13" s="4" t="s">
        <v>80</v>
      </c>
      <c r="C13" s="4" t="s">
        <v>93</v>
      </c>
      <c r="D13" s="4">
        <v>376067</v>
      </c>
      <c r="E13" s="2" t="b">
        <f t="shared" si="0"/>
        <v>1</v>
      </c>
      <c r="F13" s="2">
        <v>376067</v>
      </c>
      <c r="G13" s="2" t="s">
        <v>22</v>
      </c>
      <c r="H13" s="2" t="s">
        <v>23</v>
      </c>
    </row>
    <row r="14" spans="1:8" x14ac:dyDescent="0.25">
      <c r="A14" s="4" t="s">
        <v>79</v>
      </c>
      <c r="B14" s="4" t="s">
        <v>80</v>
      </c>
      <c r="C14" s="4" t="s">
        <v>112</v>
      </c>
      <c r="D14" s="4">
        <v>754916</v>
      </c>
      <c r="E14" s="2" t="b">
        <f t="shared" si="0"/>
        <v>1</v>
      </c>
      <c r="F14" s="2">
        <v>754916</v>
      </c>
      <c r="G14" s="2" t="s">
        <v>44</v>
      </c>
      <c r="H14" s="2" t="s">
        <v>45</v>
      </c>
    </row>
    <row r="15" spans="1:8" x14ac:dyDescent="0.25">
      <c r="A15" s="4" t="s">
        <v>79</v>
      </c>
      <c r="B15" s="4" t="s">
        <v>80</v>
      </c>
      <c r="C15" s="4" t="s">
        <v>95</v>
      </c>
      <c r="D15" s="4">
        <v>1691992</v>
      </c>
      <c r="E15" s="2" t="b">
        <f t="shared" si="0"/>
        <v>1</v>
      </c>
      <c r="F15" s="2">
        <v>1691992</v>
      </c>
      <c r="G15" s="2" t="s">
        <v>56</v>
      </c>
      <c r="H15" s="2" t="s">
        <v>57</v>
      </c>
    </row>
    <row r="16" spans="1:8" x14ac:dyDescent="0.25">
      <c r="A16" s="4" t="s">
        <v>79</v>
      </c>
      <c r="B16" s="4" t="s">
        <v>80</v>
      </c>
      <c r="C16" s="4" t="s">
        <v>81</v>
      </c>
      <c r="D16" s="4">
        <v>1763231</v>
      </c>
      <c r="E16" s="2" t="b">
        <f t="shared" si="0"/>
        <v>1</v>
      </c>
      <c r="F16" s="2">
        <v>1763231</v>
      </c>
      <c r="G16" s="2" t="s">
        <v>36</v>
      </c>
      <c r="H16" s="2" t="s">
        <v>37</v>
      </c>
    </row>
    <row r="17" spans="1:8" x14ac:dyDescent="0.25">
      <c r="A17" s="4" t="s">
        <v>79</v>
      </c>
      <c r="B17" s="4" t="s">
        <v>80</v>
      </c>
      <c r="C17" s="4" t="s">
        <v>82</v>
      </c>
      <c r="D17" s="4">
        <v>2058948</v>
      </c>
      <c r="E17" s="2" t="b">
        <f t="shared" si="0"/>
        <v>1</v>
      </c>
      <c r="F17" s="2">
        <v>2058948</v>
      </c>
      <c r="G17" s="2" t="s">
        <v>16</v>
      </c>
      <c r="H17" s="2" t="s">
        <v>17</v>
      </c>
    </row>
    <row r="18" spans="1:8" x14ac:dyDescent="0.25">
      <c r="A18" s="4" t="s">
        <v>79</v>
      </c>
      <c r="B18" s="4" t="s">
        <v>80</v>
      </c>
      <c r="C18" s="4" t="s">
        <v>83</v>
      </c>
      <c r="D18" s="4">
        <v>2355319</v>
      </c>
      <c r="E18" s="2" t="b">
        <f t="shared" si="0"/>
        <v>1</v>
      </c>
      <c r="F18" s="2">
        <v>2355319</v>
      </c>
      <c r="G18" s="2" t="s">
        <v>46</v>
      </c>
      <c r="H18" s="2" t="s">
        <v>47</v>
      </c>
    </row>
    <row r="19" spans="1:8" x14ac:dyDescent="0.25">
      <c r="A19" s="4" t="s">
        <v>79</v>
      </c>
      <c r="B19" s="4" t="s">
        <v>80</v>
      </c>
      <c r="C19" s="4" t="s">
        <v>104</v>
      </c>
      <c r="D19" s="4">
        <v>2706903</v>
      </c>
      <c r="E19" s="2" t="b">
        <f t="shared" si="0"/>
        <v>1</v>
      </c>
      <c r="F19" s="2">
        <v>2706903</v>
      </c>
      <c r="G19" s="2" t="s">
        <v>4</v>
      </c>
      <c r="H19" s="2" t="s">
        <v>5</v>
      </c>
    </row>
    <row r="20" spans="1:8" x14ac:dyDescent="0.25">
      <c r="A20" s="4" t="s">
        <v>79</v>
      </c>
      <c r="B20" s="4" t="s">
        <v>80</v>
      </c>
      <c r="C20" s="4" t="s">
        <v>105</v>
      </c>
      <c r="D20" s="4">
        <v>2706914</v>
      </c>
      <c r="E20" s="2" t="b">
        <f t="shared" si="0"/>
        <v>1</v>
      </c>
      <c r="F20" s="2">
        <v>2706914</v>
      </c>
      <c r="G20" s="2" t="s">
        <v>30</v>
      </c>
      <c r="H20" s="2" t="s">
        <v>31</v>
      </c>
    </row>
    <row r="21" spans="1:8" x14ac:dyDescent="0.25">
      <c r="A21" s="4" t="s">
        <v>79</v>
      </c>
      <c r="B21" s="4" t="s">
        <v>80</v>
      </c>
      <c r="C21" s="4" t="s">
        <v>84</v>
      </c>
      <c r="D21" s="4">
        <v>2991506</v>
      </c>
      <c r="E21" s="2" t="b">
        <f t="shared" si="0"/>
        <v>1</v>
      </c>
      <c r="F21" s="2">
        <v>2991506</v>
      </c>
      <c r="G21" s="2" t="s">
        <v>48</v>
      </c>
      <c r="H21" s="2" t="s">
        <v>49</v>
      </c>
    </row>
    <row r="22" spans="1:8" x14ac:dyDescent="0.25">
      <c r="A22" s="4" t="s">
        <v>79</v>
      </c>
      <c r="B22" s="4" t="s">
        <v>80</v>
      </c>
      <c r="C22" s="4" t="s">
        <v>96</v>
      </c>
      <c r="D22" s="4">
        <v>4151502</v>
      </c>
      <c r="E22" s="2" t="b">
        <f t="shared" si="0"/>
        <v>1</v>
      </c>
      <c r="F22" s="2">
        <v>4151502</v>
      </c>
      <c r="G22" s="2" t="s">
        <v>52</v>
      </c>
      <c r="H22" s="2" t="s">
        <v>53</v>
      </c>
    </row>
    <row r="23" spans="1:8" x14ac:dyDescent="0.25">
      <c r="A23" s="4" t="s">
        <v>79</v>
      </c>
      <c r="B23" s="4" t="s">
        <v>80</v>
      </c>
      <c r="C23" s="4" t="s">
        <v>103</v>
      </c>
      <c r="D23" s="4">
        <v>13252136</v>
      </c>
      <c r="E23" s="2" t="b">
        <f t="shared" si="0"/>
        <v>1</v>
      </c>
      <c r="F23" s="2">
        <v>13252136</v>
      </c>
      <c r="G23" s="2" t="s">
        <v>72</v>
      </c>
      <c r="H23" s="2" t="s">
        <v>73</v>
      </c>
    </row>
    <row r="24" spans="1:8" x14ac:dyDescent="0.25">
      <c r="A24" s="4" t="s">
        <v>79</v>
      </c>
      <c r="B24" s="4" t="s">
        <v>80</v>
      </c>
      <c r="C24" s="4" t="s">
        <v>97</v>
      </c>
      <c r="D24" s="4">
        <v>16517116</v>
      </c>
      <c r="E24" s="2" t="b">
        <f t="shared" si="0"/>
        <v>1</v>
      </c>
      <c r="F24" s="2">
        <v>16517116</v>
      </c>
      <c r="G24" s="2" t="s">
        <v>26</v>
      </c>
      <c r="H24" s="2" t="s">
        <v>27</v>
      </c>
    </row>
    <row r="25" spans="1:8" x14ac:dyDescent="0.25">
      <c r="A25" s="4" t="s">
        <v>79</v>
      </c>
      <c r="B25" s="4" t="s">
        <v>80</v>
      </c>
      <c r="C25" s="4" t="s">
        <v>98</v>
      </c>
      <c r="D25" s="4">
        <v>24448097</v>
      </c>
      <c r="E25" s="2" t="b">
        <f t="shared" si="0"/>
        <v>1</v>
      </c>
      <c r="F25" s="2">
        <v>24448097</v>
      </c>
      <c r="G25" s="2" t="s">
        <v>54</v>
      </c>
      <c r="H25" s="2" t="s">
        <v>55</v>
      </c>
    </row>
    <row r="26" spans="1:8" x14ac:dyDescent="0.25">
      <c r="A26" s="4" t="s">
        <v>79</v>
      </c>
      <c r="B26" s="4" t="s">
        <v>80</v>
      </c>
      <c r="C26" s="4" t="s">
        <v>106</v>
      </c>
      <c r="D26" s="4">
        <v>27619972</v>
      </c>
      <c r="E26" s="2" t="b">
        <f t="shared" si="0"/>
        <v>1</v>
      </c>
      <c r="F26" s="2">
        <v>27619972</v>
      </c>
      <c r="G26" s="2" t="s">
        <v>60</v>
      </c>
      <c r="H26" s="2" t="s">
        <v>61</v>
      </c>
    </row>
    <row r="27" spans="1:8" x14ac:dyDescent="0.25">
      <c r="A27" s="4" t="s">
        <v>79</v>
      </c>
      <c r="B27" s="4" t="s">
        <v>80</v>
      </c>
      <c r="C27" s="4" t="s">
        <v>99</v>
      </c>
      <c r="D27" s="4">
        <v>31506328</v>
      </c>
      <c r="E27" s="2" t="b">
        <f t="shared" si="0"/>
        <v>1</v>
      </c>
      <c r="F27" s="2">
        <v>31506328</v>
      </c>
      <c r="G27" s="2" t="s">
        <v>50</v>
      </c>
      <c r="H27" s="2" t="s">
        <v>51</v>
      </c>
    </row>
    <row r="28" spans="1:8" x14ac:dyDescent="0.25">
      <c r="A28" s="4" t="s">
        <v>79</v>
      </c>
      <c r="B28" s="4" t="s">
        <v>80</v>
      </c>
      <c r="C28" s="4" t="s">
        <v>110</v>
      </c>
      <c r="D28" s="4">
        <v>39108344</v>
      </c>
      <c r="E28" s="2" t="b">
        <f t="shared" si="0"/>
        <v>1</v>
      </c>
      <c r="F28" s="2">
        <v>39108344</v>
      </c>
      <c r="G28" s="2" t="s">
        <v>62</v>
      </c>
      <c r="H28" s="2" t="s">
        <v>63</v>
      </c>
    </row>
    <row r="29" spans="1:8" x14ac:dyDescent="0.25">
      <c r="A29" s="4" t="s">
        <v>79</v>
      </c>
      <c r="B29" s="4" t="s">
        <v>80</v>
      </c>
      <c r="C29" s="4" t="s">
        <v>100</v>
      </c>
      <c r="D29" s="4">
        <v>67905195</v>
      </c>
      <c r="E29" s="2" t="b">
        <f t="shared" si="0"/>
        <v>1</v>
      </c>
      <c r="F29" s="2">
        <v>67905195</v>
      </c>
      <c r="G29" s="2" t="s">
        <v>24</v>
      </c>
      <c r="H29" s="2" t="s">
        <v>25</v>
      </c>
    </row>
    <row r="30" spans="1:8" x14ac:dyDescent="0.25">
      <c r="A30" s="4" t="s">
        <v>79</v>
      </c>
      <c r="B30" s="4" t="s">
        <v>80</v>
      </c>
      <c r="C30" s="4" t="s">
        <v>111</v>
      </c>
      <c r="D30" s="4">
        <v>68259121</v>
      </c>
      <c r="E30" s="2" t="b">
        <f t="shared" si="0"/>
        <v>1</v>
      </c>
      <c r="F30" s="2">
        <v>68259121</v>
      </c>
      <c r="G30" s="2" t="s">
        <v>38</v>
      </c>
      <c r="H30" s="2" t="s">
        <v>39</v>
      </c>
    </row>
    <row r="31" spans="1:8" x14ac:dyDescent="0.25">
      <c r="A31" s="4" t="s">
        <v>79</v>
      </c>
      <c r="B31" s="4" t="s">
        <v>80</v>
      </c>
      <c r="C31" s="4" t="s">
        <v>94</v>
      </c>
      <c r="D31" s="4">
        <v>72629948</v>
      </c>
      <c r="E31" s="2" t="b">
        <f t="shared" si="0"/>
        <v>1</v>
      </c>
      <c r="F31" s="2">
        <v>72629948</v>
      </c>
      <c r="G31" s="2" t="s">
        <v>20</v>
      </c>
      <c r="H31" s="2" t="s">
        <v>21</v>
      </c>
    </row>
    <row r="32" spans="1:8" x14ac:dyDescent="0.25">
      <c r="A32" s="4" t="s">
        <v>79</v>
      </c>
      <c r="B32" s="4" t="s">
        <v>80</v>
      </c>
      <c r="C32" s="4" t="s">
        <v>101</v>
      </c>
      <c r="D32" s="4">
        <v>79780395</v>
      </c>
      <c r="E32" s="2" t="b">
        <f t="shared" si="0"/>
        <v>1</v>
      </c>
      <c r="F32" s="2">
        <v>79780395</v>
      </c>
      <c r="G32" s="2" t="s">
        <v>42</v>
      </c>
      <c r="H32" s="2" t="s">
        <v>43</v>
      </c>
    </row>
    <row r="33" spans="1:8" x14ac:dyDescent="0.25">
      <c r="A33" s="4" t="s">
        <v>79</v>
      </c>
      <c r="B33" s="4" t="s">
        <v>80</v>
      </c>
      <c r="C33" s="4" t="s">
        <v>102</v>
      </c>
      <c r="D33" s="4">
        <v>120226600</v>
      </c>
      <c r="E33" s="2" t="b">
        <f t="shared" si="0"/>
        <v>1</v>
      </c>
      <c r="F33" s="2">
        <v>120226600</v>
      </c>
      <c r="G33" s="2" t="s">
        <v>64</v>
      </c>
      <c r="H33" s="2" t="s">
        <v>65</v>
      </c>
    </row>
    <row r="34" spans="1:8" x14ac:dyDescent="0.25">
      <c r="A34" s="4" t="s">
        <v>79</v>
      </c>
      <c r="B34" s="4" t="s">
        <v>80</v>
      </c>
      <c r="C34" s="4" t="s">
        <v>113</v>
      </c>
      <c r="D34" s="4">
        <v>756426581</v>
      </c>
      <c r="E34" s="2" t="b">
        <f t="shared" si="0"/>
        <v>1</v>
      </c>
      <c r="F34" s="2">
        <v>756426581</v>
      </c>
      <c r="G34" s="5" t="s">
        <v>68</v>
      </c>
      <c r="H34" s="5" t="s">
        <v>69</v>
      </c>
    </row>
    <row r="35" spans="1:8" x14ac:dyDescent="0.25">
      <c r="A35" s="4" t="s">
        <v>79</v>
      </c>
      <c r="B35" s="4" t="s">
        <v>80</v>
      </c>
      <c r="C35" s="4" t="s">
        <v>114</v>
      </c>
      <c r="D35" s="4">
        <v>757124724</v>
      </c>
      <c r="E35" s="2" t="b">
        <f t="shared" si="0"/>
        <v>1</v>
      </c>
      <c r="F35" s="2">
        <v>757124724</v>
      </c>
      <c r="G35" s="2" t="s">
        <v>58</v>
      </c>
      <c r="H35" s="2" t="s">
        <v>59</v>
      </c>
    </row>
    <row r="36" spans="1:8" x14ac:dyDescent="0.25">
      <c r="A36" s="4" t="s">
        <v>79</v>
      </c>
      <c r="B36" s="4" t="s">
        <v>80</v>
      </c>
      <c r="C36" s="4" t="s">
        <v>115</v>
      </c>
      <c r="D36" s="4">
        <v>763051929</v>
      </c>
      <c r="E36" s="2" t="b">
        <f t="shared" si="0"/>
        <v>1</v>
      </c>
      <c r="F36" s="2">
        <v>763051929</v>
      </c>
      <c r="G36" s="5" t="s">
        <v>70</v>
      </c>
      <c r="H36" s="5" t="s">
        <v>71</v>
      </c>
    </row>
    <row r="37" spans="1:8" x14ac:dyDescent="0.25">
      <c r="A37" s="4" t="s">
        <v>79</v>
      </c>
      <c r="B37" s="4" t="s">
        <v>80</v>
      </c>
      <c r="C37" s="4" t="s">
        <v>116</v>
      </c>
      <c r="D37" s="4">
        <v>919005144</v>
      </c>
      <c r="E37" s="2" t="b">
        <f t="shared" si="0"/>
        <v>1</v>
      </c>
      <c r="F37" s="2">
        <v>919005144</v>
      </c>
      <c r="G37" s="5" t="s">
        <v>66</v>
      </c>
      <c r="H37" s="2" t="s">
        <v>67</v>
      </c>
    </row>
  </sheetData>
  <autoFilter ref="A1:H37" xr:uid="{80467BAE-B5AE-440F-9F00-A32CAB8BCAEB}"/>
  <sortState xmlns:xlrd2="http://schemas.microsoft.com/office/spreadsheetml/2017/richdata2" ref="A2:D37">
    <sortCondition ref="D2:D37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6E12D-CCD6-475A-9714-E092036E9C24}">
  <dimension ref="A3:J48"/>
  <sheetViews>
    <sheetView tabSelected="1" workbookViewId="0">
      <selection activeCell="B4" sqref="B4"/>
    </sheetView>
  </sheetViews>
  <sheetFormatPr defaultRowHeight="15" x14ac:dyDescent="0.25"/>
  <cols>
    <col min="1" max="1" width="21.85546875" bestFit="1" customWidth="1"/>
    <col min="2" max="2" width="42.42578125" bestFit="1" customWidth="1"/>
    <col min="3" max="3" width="7.42578125" bestFit="1" customWidth="1"/>
    <col min="5" max="5" width="18.28515625" customWidth="1"/>
    <col min="6" max="6" width="41" bestFit="1" customWidth="1"/>
    <col min="7" max="7" width="5.140625" bestFit="1" customWidth="1"/>
    <col min="8" max="8" width="50.85546875" bestFit="1" customWidth="1"/>
    <col min="9" max="9" width="20.28515625" bestFit="1" customWidth="1"/>
    <col min="10" max="10" width="50.85546875" bestFit="1" customWidth="1"/>
  </cols>
  <sheetData>
    <row r="3" spans="1:10" x14ac:dyDescent="0.25">
      <c r="A3" t="s">
        <v>118</v>
      </c>
      <c r="F3" t="s">
        <v>212</v>
      </c>
      <c r="H3" t="s">
        <v>213</v>
      </c>
    </row>
    <row r="4" spans="1:10" ht="30" x14ac:dyDescent="0.25">
      <c r="A4" s="6" t="s">
        <v>77</v>
      </c>
      <c r="B4" s="6" t="s">
        <v>78</v>
      </c>
      <c r="C4" s="6" t="s">
        <v>119</v>
      </c>
      <c r="E4" s="12" t="s">
        <v>74</v>
      </c>
      <c r="F4" s="9" t="s">
        <v>186</v>
      </c>
      <c r="H4" s="15" t="s">
        <v>219</v>
      </c>
      <c r="I4" s="15" t="s">
        <v>217</v>
      </c>
      <c r="J4" s="15" t="s">
        <v>218</v>
      </c>
    </row>
    <row r="5" spans="1:10" x14ac:dyDescent="0.25">
      <c r="A5" s="7" t="s">
        <v>121</v>
      </c>
      <c r="B5" s="7" t="s">
        <v>122</v>
      </c>
      <c r="C5" s="7" t="s">
        <v>123</v>
      </c>
      <c r="E5" s="7" t="s">
        <v>150</v>
      </c>
      <c r="F5" s="8" t="s">
        <v>187</v>
      </c>
    </row>
    <row r="6" spans="1:10" x14ac:dyDescent="0.25">
      <c r="A6" s="7" t="s">
        <v>121</v>
      </c>
      <c r="B6" s="7" t="s">
        <v>124</v>
      </c>
      <c r="C6" s="7" t="s">
        <v>120</v>
      </c>
      <c r="E6" s="7" t="s">
        <v>153</v>
      </c>
      <c r="F6" s="8" t="s">
        <v>188</v>
      </c>
    </row>
    <row r="7" spans="1:10" x14ac:dyDescent="0.25">
      <c r="A7" s="7" t="s">
        <v>121</v>
      </c>
      <c r="B7" s="7" t="s">
        <v>125</v>
      </c>
      <c r="C7" s="7" t="s">
        <v>123</v>
      </c>
      <c r="D7" s="10"/>
      <c r="E7" s="10" t="s">
        <v>246</v>
      </c>
      <c r="F7" s="8" t="s">
        <v>189</v>
      </c>
      <c r="H7" s="13" t="s">
        <v>214</v>
      </c>
      <c r="I7" s="14" t="s">
        <v>215</v>
      </c>
      <c r="J7" s="14" t="s">
        <v>216</v>
      </c>
    </row>
    <row r="8" spans="1:10" x14ac:dyDescent="0.25">
      <c r="A8" s="7" t="s">
        <v>126</v>
      </c>
      <c r="B8" s="7" t="s">
        <v>127</v>
      </c>
      <c r="C8" s="7" t="s">
        <v>123</v>
      </c>
      <c r="E8" s="7" t="s">
        <v>156</v>
      </c>
      <c r="F8" s="8" t="s">
        <v>190</v>
      </c>
    </row>
    <row r="9" spans="1:10" x14ac:dyDescent="0.25">
      <c r="A9" s="7" t="s">
        <v>126</v>
      </c>
      <c r="B9" s="7" t="s">
        <v>128</v>
      </c>
      <c r="C9" s="7" t="s">
        <v>120</v>
      </c>
      <c r="E9" s="10" t="s">
        <v>247</v>
      </c>
      <c r="F9" s="8" t="s">
        <v>191</v>
      </c>
      <c r="H9" s="13" t="s">
        <v>220</v>
      </c>
      <c r="I9" s="16" t="s">
        <v>221</v>
      </c>
      <c r="J9" s="16" t="s">
        <v>222</v>
      </c>
    </row>
    <row r="10" spans="1:10" x14ac:dyDescent="0.25">
      <c r="A10" s="7" t="s">
        <v>126</v>
      </c>
      <c r="B10" s="7" t="s">
        <v>129</v>
      </c>
      <c r="C10" s="7" t="s">
        <v>123</v>
      </c>
      <c r="E10" s="10" t="s">
        <v>248</v>
      </c>
      <c r="F10" s="8" t="s">
        <v>192</v>
      </c>
      <c r="H10" s="13" t="s">
        <v>244</v>
      </c>
      <c r="I10" s="14" t="s">
        <v>245</v>
      </c>
      <c r="J10" s="16" t="s">
        <v>223</v>
      </c>
    </row>
    <row r="11" spans="1:10" x14ac:dyDescent="0.25">
      <c r="A11" s="7" t="s">
        <v>130</v>
      </c>
      <c r="B11" s="7" t="s">
        <v>131</v>
      </c>
      <c r="C11" s="7" t="s">
        <v>123</v>
      </c>
      <c r="E11" s="10" t="s">
        <v>257</v>
      </c>
      <c r="F11" s="8" t="s">
        <v>193</v>
      </c>
      <c r="H11" s="13" t="s">
        <v>224</v>
      </c>
      <c r="I11" s="14" t="s">
        <v>225</v>
      </c>
      <c r="J11" s="14" t="s">
        <v>226</v>
      </c>
    </row>
    <row r="12" spans="1:10" x14ac:dyDescent="0.25">
      <c r="A12" s="7" t="s">
        <v>130</v>
      </c>
      <c r="B12" s="7" t="s">
        <v>132</v>
      </c>
      <c r="C12" s="7" t="s">
        <v>123</v>
      </c>
      <c r="E12" s="10" t="s">
        <v>256</v>
      </c>
      <c r="F12" s="8" t="s">
        <v>194</v>
      </c>
      <c r="G12" s="19"/>
      <c r="H12" s="16" t="s">
        <v>227</v>
      </c>
      <c r="I12" s="22" t="s">
        <v>241</v>
      </c>
      <c r="J12" s="16" t="s">
        <v>227</v>
      </c>
    </row>
    <row r="13" spans="1:10" x14ac:dyDescent="0.25">
      <c r="A13" s="7" t="s">
        <v>130</v>
      </c>
      <c r="B13" s="7" t="s">
        <v>133</v>
      </c>
      <c r="C13" s="7" t="s">
        <v>120</v>
      </c>
      <c r="E13" s="7" t="s">
        <v>168</v>
      </c>
      <c r="F13" s="8" t="s">
        <v>195</v>
      </c>
    </row>
    <row r="14" spans="1:10" x14ac:dyDescent="0.25">
      <c r="A14" s="7" t="s">
        <v>134</v>
      </c>
      <c r="B14" s="7" t="s">
        <v>135</v>
      </c>
      <c r="C14" s="7" t="s">
        <v>123</v>
      </c>
      <c r="E14" s="7" t="s">
        <v>171</v>
      </c>
      <c r="F14" s="8" t="s">
        <v>196</v>
      </c>
    </row>
    <row r="15" spans="1:10" x14ac:dyDescent="0.25">
      <c r="A15" s="7" t="s">
        <v>134</v>
      </c>
      <c r="B15" s="7" t="s">
        <v>136</v>
      </c>
      <c r="C15" s="7" t="s">
        <v>123</v>
      </c>
      <c r="E15" s="10" t="s">
        <v>255</v>
      </c>
      <c r="F15" s="8" t="s">
        <v>197</v>
      </c>
      <c r="H15" s="18" t="s">
        <v>228</v>
      </c>
      <c r="I15" s="18" t="s">
        <v>229</v>
      </c>
      <c r="J15" s="18" t="s">
        <v>228</v>
      </c>
    </row>
    <row r="16" spans="1:10" x14ac:dyDescent="0.25">
      <c r="A16" s="7" t="s">
        <v>134</v>
      </c>
      <c r="B16" s="7" t="s">
        <v>137</v>
      </c>
      <c r="C16" s="7" t="s">
        <v>120</v>
      </c>
      <c r="E16" s="7" t="s">
        <v>130</v>
      </c>
      <c r="F16" s="8" t="s">
        <v>198</v>
      </c>
    </row>
    <row r="17" spans="1:10" x14ac:dyDescent="0.25">
      <c r="A17" s="7" t="s">
        <v>138</v>
      </c>
      <c r="B17" s="7" t="s">
        <v>139</v>
      </c>
      <c r="C17" s="7" t="s">
        <v>123</v>
      </c>
      <c r="E17" s="10" t="s">
        <v>254</v>
      </c>
      <c r="F17" s="8" t="s">
        <v>199</v>
      </c>
      <c r="H17" s="14" t="s">
        <v>230</v>
      </c>
      <c r="I17" s="16" t="s">
        <v>231</v>
      </c>
      <c r="J17" s="16" t="s">
        <v>230</v>
      </c>
    </row>
    <row r="18" spans="1:10" x14ac:dyDescent="0.25">
      <c r="A18" s="7" t="s">
        <v>138</v>
      </c>
      <c r="B18" s="7" t="s">
        <v>140</v>
      </c>
      <c r="C18" s="7" t="s">
        <v>120</v>
      </c>
      <c r="E18" s="10" t="s">
        <v>253</v>
      </c>
      <c r="F18" s="8" t="s">
        <v>200</v>
      </c>
      <c r="H18" s="13" t="s">
        <v>232</v>
      </c>
      <c r="I18" s="14" t="s">
        <v>233</v>
      </c>
      <c r="J18" s="14" t="s">
        <v>234</v>
      </c>
    </row>
    <row r="19" spans="1:10" x14ac:dyDescent="0.25">
      <c r="A19" s="7" t="s">
        <v>141</v>
      </c>
      <c r="B19" s="7" t="s">
        <v>142</v>
      </c>
      <c r="C19" s="7" t="s">
        <v>120</v>
      </c>
      <c r="E19" s="7" t="s">
        <v>174</v>
      </c>
      <c r="F19" s="8" t="s">
        <v>201</v>
      </c>
    </row>
    <row r="20" spans="1:10" x14ac:dyDescent="0.25">
      <c r="A20" s="7" t="s">
        <v>141</v>
      </c>
      <c r="B20" s="7" t="s">
        <v>143</v>
      </c>
      <c r="C20" s="7" t="s">
        <v>123</v>
      </c>
      <c r="E20" s="7" t="s">
        <v>177</v>
      </c>
      <c r="F20" s="8" t="s">
        <v>202</v>
      </c>
    </row>
    <row r="21" spans="1:10" x14ac:dyDescent="0.25">
      <c r="A21" s="7" t="s">
        <v>144</v>
      </c>
      <c r="B21" s="7" t="s">
        <v>145</v>
      </c>
      <c r="C21" s="7" t="s">
        <v>120</v>
      </c>
      <c r="E21" s="11" t="s">
        <v>180</v>
      </c>
      <c r="F21" s="8" t="s">
        <v>203</v>
      </c>
      <c r="G21" s="17"/>
    </row>
    <row r="22" spans="1:10" ht="15.75" x14ac:dyDescent="0.25">
      <c r="A22" s="7" t="s">
        <v>144</v>
      </c>
      <c r="B22" s="7" t="s">
        <v>146</v>
      </c>
      <c r="C22" s="7" t="s">
        <v>123</v>
      </c>
      <c r="E22" s="10" t="s">
        <v>252</v>
      </c>
      <c r="F22" s="8" t="s">
        <v>204</v>
      </c>
      <c r="G22" s="20"/>
      <c r="H22" s="14" t="s">
        <v>235</v>
      </c>
      <c r="I22" s="21" t="s">
        <v>242</v>
      </c>
      <c r="J22" s="14" t="s">
        <v>235</v>
      </c>
    </row>
    <row r="23" spans="1:10" x14ac:dyDescent="0.25">
      <c r="A23" s="7" t="s">
        <v>147</v>
      </c>
      <c r="B23" s="7" t="s">
        <v>148</v>
      </c>
      <c r="C23" s="7" t="s">
        <v>120</v>
      </c>
      <c r="E23" s="10" t="s">
        <v>251</v>
      </c>
      <c r="F23" s="8" t="s">
        <v>205</v>
      </c>
      <c r="H23" s="14" t="s">
        <v>238</v>
      </c>
      <c r="I23" s="14" t="s">
        <v>243</v>
      </c>
      <c r="J23" s="14" t="s">
        <v>238</v>
      </c>
    </row>
    <row r="24" spans="1:10" x14ac:dyDescent="0.25">
      <c r="A24" s="7" t="s">
        <v>147</v>
      </c>
      <c r="B24" s="7" t="s">
        <v>149</v>
      </c>
      <c r="C24" s="7" t="s">
        <v>123</v>
      </c>
      <c r="E24" s="10" t="s">
        <v>250</v>
      </c>
      <c r="F24" s="8" t="s">
        <v>206</v>
      </c>
      <c r="H24" s="14" t="s">
        <v>236</v>
      </c>
      <c r="I24" s="14" t="s">
        <v>237</v>
      </c>
      <c r="J24" s="14" t="s">
        <v>236</v>
      </c>
    </row>
    <row r="25" spans="1:10" x14ac:dyDescent="0.25">
      <c r="A25" s="7" t="s">
        <v>150</v>
      </c>
      <c r="B25" s="7" t="s">
        <v>151</v>
      </c>
      <c r="C25" s="7" t="s">
        <v>123</v>
      </c>
      <c r="E25" s="10" t="s">
        <v>249</v>
      </c>
      <c r="F25" s="8" t="s">
        <v>207</v>
      </c>
      <c r="H25" s="14" t="s">
        <v>239</v>
      </c>
      <c r="I25" s="14" t="s">
        <v>240</v>
      </c>
      <c r="J25" s="14" t="s">
        <v>239</v>
      </c>
    </row>
    <row r="26" spans="1:10" x14ac:dyDescent="0.25">
      <c r="A26" s="7" t="s">
        <v>150</v>
      </c>
      <c r="B26" s="7" t="s">
        <v>152</v>
      </c>
      <c r="C26" s="7" t="s">
        <v>120</v>
      </c>
      <c r="E26" s="7" t="s">
        <v>141</v>
      </c>
      <c r="F26" s="8" t="s">
        <v>208</v>
      </c>
    </row>
    <row r="27" spans="1:10" x14ac:dyDescent="0.25">
      <c r="A27" s="7" t="s">
        <v>153</v>
      </c>
      <c r="B27" s="7" t="s">
        <v>154</v>
      </c>
      <c r="C27" s="7" t="s">
        <v>123</v>
      </c>
      <c r="E27" s="7" t="s">
        <v>144</v>
      </c>
      <c r="F27" s="8" t="s">
        <v>209</v>
      </c>
    </row>
    <row r="28" spans="1:10" x14ac:dyDescent="0.25">
      <c r="A28" s="7" t="s">
        <v>153</v>
      </c>
      <c r="B28" s="7" t="s">
        <v>155</v>
      </c>
      <c r="C28" s="7" t="s">
        <v>120</v>
      </c>
      <c r="E28" s="7" t="s">
        <v>147</v>
      </c>
      <c r="F28" s="8" t="s">
        <v>210</v>
      </c>
    </row>
    <row r="29" spans="1:10" x14ac:dyDescent="0.25">
      <c r="A29" s="7" t="s">
        <v>156</v>
      </c>
      <c r="B29" s="7" t="s">
        <v>157</v>
      </c>
      <c r="C29" s="7" t="s">
        <v>123</v>
      </c>
      <c r="E29" s="7" t="s">
        <v>183</v>
      </c>
      <c r="F29" s="8" t="s">
        <v>211</v>
      </c>
    </row>
    <row r="30" spans="1:10" x14ac:dyDescent="0.25">
      <c r="A30" s="7" t="s">
        <v>156</v>
      </c>
      <c r="B30" s="7" t="s">
        <v>158</v>
      </c>
      <c r="C30" s="7" t="s">
        <v>120</v>
      </c>
    </row>
    <row r="31" spans="1:10" x14ac:dyDescent="0.25">
      <c r="A31" s="7" t="s">
        <v>159</v>
      </c>
      <c r="B31" s="7" t="s">
        <v>160</v>
      </c>
      <c r="C31" s="7" t="s">
        <v>123</v>
      </c>
    </row>
    <row r="32" spans="1:10" x14ac:dyDescent="0.25">
      <c r="A32" s="7" t="s">
        <v>159</v>
      </c>
      <c r="B32" s="7" t="s">
        <v>161</v>
      </c>
      <c r="C32" s="7" t="s">
        <v>120</v>
      </c>
    </row>
    <row r="33" spans="1:6" x14ac:dyDescent="0.25">
      <c r="A33" s="7" t="s">
        <v>162</v>
      </c>
      <c r="B33" s="7" t="s">
        <v>163</v>
      </c>
      <c r="C33" s="7" t="s">
        <v>123</v>
      </c>
      <c r="F33" s="8"/>
    </row>
    <row r="34" spans="1:6" x14ac:dyDescent="0.25">
      <c r="A34" s="7" t="s">
        <v>162</v>
      </c>
      <c r="B34" s="7" t="s">
        <v>164</v>
      </c>
      <c r="C34" s="7" t="s">
        <v>120</v>
      </c>
    </row>
    <row r="35" spans="1:6" x14ac:dyDescent="0.25">
      <c r="A35" s="7" t="s">
        <v>165</v>
      </c>
      <c r="B35" s="7" t="s">
        <v>166</v>
      </c>
      <c r="C35" s="7" t="s">
        <v>123</v>
      </c>
    </row>
    <row r="36" spans="1:6" x14ac:dyDescent="0.25">
      <c r="A36" s="7" t="s">
        <v>165</v>
      </c>
      <c r="B36" s="7" t="s">
        <v>167</v>
      </c>
      <c r="C36" s="7" t="s">
        <v>120</v>
      </c>
    </row>
    <row r="37" spans="1:6" x14ac:dyDescent="0.25">
      <c r="A37" s="7" t="s">
        <v>168</v>
      </c>
      <c r="B37" s="11" t="s">
        <v>169</v>
      </c>
      <c r="C37" s="7" t="s">
        <v>123</v>
      </c>
    </row>
    <row r="38" spans="1:6" x14ac:dyDescent="0.25">
      <c r="A38" s="7" t="s">
        <v>168</v>
      </c>
      <c r="B38" s="7" t="s">
        <v>170</v>
      </c>
      <c r="C38" s="7" t="s">
        <v>120</v>
      </c>
    </row>
    <row r="39" spans="1:6" x14ac:dyDescent="0.25">
      <c r="A39" s="7" t="s">
        <v>171</v>
      </c>
      <c r="B39" s="7" t="s">
        <v>172</v>
      </c>
      <c r="C39" s="7" t="s">
        <v>123</v>
      </c>
    </row>
    <row r="40" spans="1:6" x14ac:dyDescent="0.25">
      <c r="A40" s="7" t="s">
        <v>171</v>
      </c>
      <c r="B40" s="7" t="s">
        <v>173</v>
      </c>
      <c r="C40" s="7" t="s">
        <v>120</v>
      </c>
    </row>
    <row r="41" spans="1:6" x14ac:dyDescent="0.25">
      <c r="A41" s="7" t="s">
        <v>174</v>
      </c>
      <c r="B41" s="7" t="s">
        <v>175</v>
      </c>
      <c r="C41" s="7" t="s">
        <v>123</v>
      </c>
    </row>
    <row r="42" spans="1:6" x14ac:dyDescent="0.25">
      <c r="A42" s="7" t="s">
        <v>174</v>
      </c>
      <c r="B42" s="7" t="s">
        <v>176</v>
      </c>
      <c r="C42" s="7" t="s">
        <v>120</v>
      </c>
    </row>
    <row r="43" spans="1:6" x14ac:dyDescent="0.25">
      <c r="A43" s="7" t="s">
        <v>177</v>
      </c>
      <c r="B43" s="7" t="s">
        <v>178</v>
      </c>
      <c r="C43" s="7" t="s">
        <v>123</v>
      </c>
    </row>
    <row r="44" spans="1:6" x14ac:dyDescent="0.25">
      <c r="A44" s="7" t="s">
        <v>177</v>
      </c>
      <c r="B44" s="7" t="s">
        <v>179</v>
      </c>
      <c r="C44" s="7" t="s">
        <v>120</v>
      </c>
    </row>
    <row r="45" spans="1:6" x14ac:dyDescent="0.25">
      <c r="A45" s="7" t="s">
        <v>180</v>
      </c>
      <c r="B45" s="7" t="s">
        <v>181</v>
      </c>
      <c r="C45" s="7" t="s">
        <v>123</v>
      </c>
    </row>
    <row r="46" spans="1:6" x14ac:dyDescent="0.25">
      <c r="A46" s="7" t="s">
        <v>180</v>
      </c>
      <c r="B46" s="7" t="s">
        <v>182</v>
      </c>
      <c r="C46" s="7" t="s">
        <v>120</v>
      </c>
    </row>
    <row r="47" spans="1:6" x14ac:dyDescent="0.25">
      <c r="A47" s="7" t="s">
        <v>183</v>
      </c>
      <c r="B47" s="7" t="s">
        <v>184</v>
      </c>
      <c r="C47" s="7" t="s">
        <v>123</v>
      </c>
    </row>
    <row r="48" spans="1:6" x14ac:dyDescent="0.25">
      <c r="A48" s="7" t="s">
        <v>183</v>
      </c>
      <c r="B48" s="7" t="s">
        <v>185</v>
      </c>
      <c r="C48" s="7" t="s">
        <v>120</v>
      </c>
    </row>
  </sheetData>
  <autoFilter ref="E4:J48" xr:uid="{BD61B80B-98E3-46DC-B7E6-5D5466A2D157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TestAmerica SOP v EPA 537 (SOP)</vt:lpstr>
      <vt:lpstr>Surrogates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B Moore</dc:creator>
  <cp:lastModifiedBy>Clark B Moore</cp:lastModifiedBy>
  <dcterms:created xsi:type="dcterms:W3CDTF">2020-09-10T19:14:15Z</dcterms:created>
  <dcterms:modified xsi:type="dcterms:W3CDTF">2020-09-26T13:35:44Z</dcterms:modified>
</cp:coreProperties>
</file>