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AP\WAS\4b-4e Plan Information\4e Plans\Killearn Chain of Lakes WBIDs 647C_647F\Spring 2021\"/>
    </mc:Choice>
  </mc:AlternateContent>
  <xr:revisionPtr revIDLastSave="0" documentId="13_ncr:1_{885D69F2-2AFC-41EE-B6B0-F643A3A879AB}" xr6:coauthVersionLast="45" xr6:coauthVersionMax="45" xr10:uidLastSave="{00000000-0000-0000-0000-000000000000}"/>
  <bookViews>
    <workbookView xWindow="-108" yWindow="-108" windowWidth="23256" windowHeight="12576" activeTab="1" xr2:uid="{D9E2E92A-ABAF-43E8-8D1C-C719F4A267BE}"/>
  </bookViews>
  <sheets>
    <sheet name="Masterlist Output" sheetId="1" r:id="rId1"/>
    <sheet name="Lake Killarney" sheetId="2" r:id="rId2"/>
    <sheet name="Lake Kinsale" sheetId="3" r:id="rId3"/>
    <sheet name="Lake Kanturk" sheetId="4" r:id="rId4"/>
  </sheets>
  <definedNames>
    <definedName name="_xlnm._FilterDatabase" localSheetId="0" hidden="1">'Masterlist Output'!$A$1:$N$19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<sst xmlns="http://schemas.openxmlformats.org/spreadsheetml/2006/main" count="290" uniqueCount="88">
  <si>
    <t>Group Name</t>
  </si>
  <si>
    <t>Planning Unit</t>
  </si>
  <si>
    <t>WBID</t>
  </si>
  <si>
    <t>Waterbody Name</t>
  </si>
  <si>
    <t>Waterbody Type</t>
  </si>
  <si>
    <t>Waterbody Class</t>
  </si>
  <si>
    <t>Parameters Assessed Using the Impaired Surface Waters Rule (IWR)</t>
  </si>
  <si>
    <t>Criterion Concentration or Threshold Not Met</t>
  </si>
  <si>
    <t>Previous Summary Assessment Category</t>
  </si>
  <si>
    <t>Current Assessment Category</t>
  </si>
  <si>
    <t>Integrated Report Category Summary Assessment</t>
  </si>
  <si>
    <t>Summary Assessment Status</t>
  </si>
  <si>
    <t>Planning Period Assessment Data</t>
  </si>
  <si>
    <t>Verified Period Assessment Data</t>
  </si>
  <si>
    <t>Ochlockonee - St. Marks</t>
  </si>
  <si>
    <t>Lake Lafayette</t>
  </si>
  <si>
    <t>647F</t>
  </si>
  <si>
    <t>Lake Kanturk</t>
  </si>
  <si>
    <t>Lake</t>
  </si>
  <si>
    <t>3F</t>
  </si>
  <si>
    <t>Biology</t>
  </si>
  <si>
    <t>Dissolved Oxygen (Percent Saturation)</t>
  </si>
  <si>
    <t>Average score of at least two temporally independent LVI scores ≥ 43; or either of the two most recent LVI scores ≥ 43; or if there are only two LVI scores and there is less than or equal to a 20 point difference.</t>
  </si>
  <si>
    <t>3c</t>
  </si>
  <si>
    <t>≥ 34 %</t>
  </si>
  <si>
    <t>2</t>
  </si>
  <si>
    <t>Planning List</t>
  </si>
  <si>
    <t>LVI (n=3)
Mean 1 (38), Mean 2 (24)</t>
  </si>
  <si>
    <t>LVI (n=1)
WBID Mean (38)
Mean 1 (38), Mean 2 (ND)</t>
  </si>
  <si>
    <t>Not Impaired</t>
  </si>
  <si>
    <t>1/27</t>
  </si>
  <si>
    <t>1/43</t>
  </si>
  <si>
    <t>Nutrients (Chlorophyll-a)</t>
  </si>
  <si>
    <t>AGM ≤ 6 µg/L</t>
  </si>
  <si>
    <t>4e</t>
  </si>
  <si>
    <t>Nutrients (Total Nitrogen)</t>
  </si>
  <si>
    <t>Chl-a AGM ≤ 6 µg/L, TN AGM ≤ 0.93 mg/L; If Chl-a has insufficient or No Data to calculate AGM or if Chl-a AGM &gt; 6 µg/L, TN AGM ≤ 0.51 mg/L</t>
  </si>
  <si>
    <t>Nutrients (Total Phosphorus)</t>
  </si>
  <si>
    <t>Chl-a AGM ≤ 6 µg/L, TP AGM ≤ 0.03 mg/L; If Chl-a has insufficient or No Data to calculate AGM or if Chl-a AGM &gt; 6 µg/L, TP AGM ≤ 0.01 mg/L</t>
  </si>
  <si>
    <t>647J</t>
  </si>
  <si>
    <t>Lake Killarney</t>
  </si>
  <si>
    <t>LVI (n=3)
Mean 1 (32), Mean 2 (28)</t>
  </si>
  <si>
    <t>LVI (n=1)
WBID Mean (32)
Mean 1 (32), Mean 2 (ND)</t>
  </si>
  <si>
    <t>0/29</t>
  </si>
  <si>
    <t>2/59</t>
  </si>
  <si>
    <t>647K</t>
  </si>
  <si>
    <t>Lake Kinsale</t>
  </si>
  <si>
    <t>LVI (n=1)
Mean 1 (35), Mean 2 (ND)</t>
  </si>
  <si>
    <t>No Data</t>
  </si>
  <si>
    <t>0/18</t>
  </si>
  <si>
    <t>0/40</t>
  </si>
  <si>
    <t>Escherichia coli</t>
  </si>
  <si>
    <t>≤ 410 Counts / 100 mL</t>
  </si>
  <si>
    <t>3b</t>
  </si>
  <si>
    <t>Insufficient Data</t>
  </si>
  <si>
    <t>0/5</t>
  </si>
  <si>
    <t>0/8</t>
  </si>
  <si>
    <t>0/20</t>
  </si>
  <si>
    <t>0/4</t>
  </si>
  <si>
    <t>2/14</t>
  </si>
  <si>
    <t>Ongoing Restoration Activities</t>
  </si>
  <si>
    <r>
      <t xml:space="preserve">AGM
2013 (7 µg/L)
2014 (5 µg/L)
</t>
    </r>
    <r>
      <rPr>
        <sz val="8"/>
        <color rgb="FFFF0000"/>
        <rFont val="Arial"/>
        <family val="2"/>
      </rPr>
      <t>2015 (10 µg/L)</t>
    </r>
    <r>
      <rPr>
        <sz val="8"/>
        <color theme="1"/>
        <rFont val="Arial"/>
        <family val="2"/>
      </rPr>
      <t xml:space="preserve">
2016 (6 µg/L)
</t>
    </r>
    <r>
      <rPr>
        <sz val="8"/>
        <color rgb="FFFF0000"/>
        <rFont val="Arial"/>
        <family val="2"/>
      </rPr>
      <t>2017 (16 µg/L)</t>
    </r>
    <r>
      <rPr>
        <sz val="8"/>
        <color theme="1"/>
        <rFont val="Arial"/>
        <family val="2"/>
      </rPr>
      <t xml:space="preserve">
2019 (3 µg/L)</t>
    </r>
  </si>
  <si>
    <r>
      <t xml:space="preserve">AGM
2013 (0.52 mg/L)
2014 (0.52 mg/L)
</t>
    </r>
    <r>
      <rPr>
        <sz val="8"/>
        <color rgb="FFFF0000"/>
        <rFont val="Arial"/>
        <family val="2"/>
      </rPr>
      <t>2015 (1.24 mg/L)</t>
    </r>
    <r>
      <rPr>
        <sz val="8"/>
        <color theme="1"/>
        <rFont val="Arial"/>
        <family val="2"/>
      </rPr>
      <t xml:space="preserve">
2016 (0.77 mg/L)
</t>
    </r>
    <r>
      <rPr>
        <sz val="8"/>
        <color rgb="FFFF0000"/>
        <rFont val="Arial"/>
        <family val="2"/>
      </rPr>
      <t>2017 (0.53 mg/L)</t>
    </r>
    <r>
      <rPr>
        <sz val="8"/>
        <color theme="1"/>
        <rFont val="Arial"/>
        <family val="2"/>
      </rPr>
      <t xml:space="preserve">
2019 (0.61 mg/L)</t>
    </r>
  </si>
  <si>
    <r>
      <t xml:space="preserve">AGM
</t>
    </r>
    <r>
      <rPr>
        <sz val="8"/>
        <color rgb="FFFF0000"/>
        <rFont val="Arial"/>
        <family val="2"/>
      </rPr>
      <t>2013 (9 µg/L)
2014 (8 µg/L)
2015 (7 µg/L)</t>
    </r>
    <r>
      <rPr>
        <sz val="8"/>
        <color theme="1"/>
        <rFont val="Arial"/>
        <family val="2"/>
      </rPr>
      <t xml:space="preserve">
2016 (4 µg/L)
2017 (6 µg/L)
</t>
    </r>
    <r>
      <rPr>
        <sz val="8"/>
        <color rgb="FFFF0000"/>
        <rFont val="Arial"/>
        <family val="2"/>
      </rPr>
      <t>2018 (10 µg/L)</t>
    </r>
    <r>
      <rPr>
        <sz val="8"/>
        <color theme="1"/>
        <rFont val="Arial"/>
        <family val="2"/>
      </rPr>
      <t xml:space="preserve">
2019 (2 µg/L)</t>
    </r>
  </si>
  <si>
    <r>
      <t xml:space="preserve">AGM
2013 (0.23 mg/L)
2014 (0.31 mg/L)
</t>
    </r>
    <r>
      <rPr>
        <sz val="8"/>
        <color rgb="FFFF0000"/>
        <rFont val="Arial"/>
        <family val="2"/>
      </rPr>
      <t>2015 (0.75 mg/L)</t>
    </r>
    <r>
      <rPr>
        <sz val="8"/>
        <color theme="1"/>
        <rFont val="Arial"/>
        <family val="2"/>
      </rPr>
      <t xml:space="preserve">
2016 (0.57 mg/L)
2017 (0.45 mg/L)
</t>
    </r>
    <r>
      <rPr>
        <sz val="8"/>
        <color rgb="FFFF0000"/>
        <rFont val="Arial"/>
        <family val="2"/>
      </rPr>
      <t>2018 (0.71 mg/L)</t>
    </r>
    <r>
      <rPr>
        <sz val="8"/>
        <color theme="1"/>
        <rFont val="Arial"/>
        <family val="2"/>
      </rPr>
      <t xml:space="preserve">
2019 (0.45 mg/L)</t>
    </r>
  </si>
  <si>
    <r>
      <t xml:space="preserve">AGM
</t>
    </r>
    <r>
      <rPr>
        <sz val="8"/>
        <color rgb="FFFF0000"/>
        <rFont val="Arial"/>
        <family val="2"/>
      </rPr>
      <t>2013 (0.07 mg/L)
2014 (0.04 mg/L)
2015 (0.06 mg/L)
2016 (0.04 mg/L)
2017 (0.04 mg/L)
2018 (0.07 mg/L)</t>
    </r>
    <r>
      <rPr>
        <sz val="8"/>
        <color theme="1"/>
        <rFont val="Arial"/>
        <family val="2"/>
      </rPr>
      <t xml:space="preserve">
2019 (0.02 mg/L)</t>
    </r>
  </si>
  <si>
    <r>
      <t xml:space="preserve">AGM
2013 (6 µg/L)
2014 (4 µg/L)
</t>
    </r>
    <r>
      <rPr>
        <sz val="8"/>
        <color rgb="FFFF0000"/>
        <rFont val="Arial"/>
        <family val="2"/>
      </rPr>
      <t>2015 (8 µg/L)</t>
    </r>
    <r>
      <rPr>
        <sz val="8"/>
        <color theme="1"/>
        <rFont val="Arial"/>
        <family val="2"/>
      </rPr>
      <t xml:space="preserve">
2016 (4 µg/L)
</t>
    </r>
    <r>
      <rPr>
        <sz val="8"/>
        <color rgb="FFFF0000"/>
        <rFont val="Arial"/>
        <family val="2"/>
      </rPr>
      <t>2017 (20 µg/L)</t>
    </r>
    <r>
      <rPr>
        <sz val="8"/>
        <color theme="1"/>
        <rFont val="Arial"/>
        <family val="2"/>
      </rPr>
      <t xml:space="preserve">
2018 (5 µg/L)
</t>
    </r>
    <r>
      <rPr>
        <sz val="8"/>
        <color rgb="FFFF0000"/>
        <rFont val="Arial"/>
        <family val="2"/>
      </rPr>
      <t>2019 (11 µg/L)</t>
    </r>
  </si>
  <si>
    <r>
      <t xml:space="preserve">AGM
2013 (0.49 mg/L)
2014 (0.32 mg/L)
</t>
    </r>
    <r>
      <rPr>
        <sz val="8"/>
        <color rgb="FFFF0000"/>
        <rFont val="Arial"/>
        <family val="2"/>
      </rPr>
      <t>2015 (1.15 mg/L)</t>
    </r>
    <r>
      <rPr>
        <sz val="8"/>
        <color theme="1"/>
        <rFont val="Arial"/>
        <family val="2"/>
      </rPr>
      <t xml:space="preserve">
2016 (0.43 mg/L)
</t>
    </r>
    <r>
      <rPr>
        <sz val="8"/>
        <color rgb="FFFF0000"/>
        <rFont val="Arial"/>
        <family val="2"/>
      </rPr>
      <t>2017 (0.84 mg/L)</t>
    </r>
    <r>
      <rPr>
        <sz val="8"/>
        <color theme="1"/>
        <rFont val="Arial"/>
        <family val="2"/>
      </rPr>
      <t xml:space="preserve">
2018 (0.87 mg/L)
2019 (0.51 mg/L)</t>
    </r>
  </si>
  <si>
    <r>
      <t xml:space="preserve">AGM
</t>
    </r>
    <r>
      <rPr>
        <sz val="8"/>
        <color rgb="FFFF0000"/>
        <rFont val="Arial"/>
        <family val="2"/>
      </rPr>
      <t>2013 (0.08 mg/L)
2014 (0.08 mg/L)
2015 (0.07 mg/L)
2016 (0.06 mg/L)
2017 (0.08 mg/L)
2018 (0.08 mg/L)
2019 (0.08 mg/L)</t>
    </r>
  </si>
  <si>
    <r>
      <t xml:space="preserve">AGM
2012 (3 µg/L)
2013 (6 µg/L)
2014 (4 µg/L)
</t>
    </r>
    <r>
      <rPr>
        <sz val="8"/>
        <color rgb="FFFF0000"/>
        <rFont val="Arial"/>
        <family val="2"/>
      </rPr>
      <t>2015 (8 µg/L)</t>
    </r>
    <r>
      <rPr>
        <sz val="8"/>
        <color theme="1"/>
        <rFont val="Arial"/>
        <family val="2"/>
      </rPr>
      <t xml:space="preserve">
2016 (4 µg/L)
</t>
    </r>
    <r>
      <rPr>
        <sz val="8"/>
        <color rgb="FFFF0000"/>
        <rFont val="Arial"/>
        <family val="2"/>
      </rPr>
      <t>2017 (20 µg/L)</t>
    </r>
  </si>
  <si>
    <r>
      <t xml:space="preserve">AGM
2012 (0.11 mg/L)
2013 (0.49 mg/L)
2014 (0.32 mg/L)
</t>
    </r>
    <r>
      <rPr>
        <sz val="8"/>
        <color rgb="FFFF0000"/>
        <rFont val="Arial"/>
        <family val="2"/>
      </rPr>
      <t>2015 (1.15 mg/L)</t>
    </r>
    <r>
      <rPr>
        <sz val="8"/>
        <color theme="1"/>
        <rFont val="Arial"/>
        <family val="2"/>
      </rPr>
      <t xml:space="preserve">
2016 (0.43 mg/L)
</t>
    </r>
    <r>
      <rPr>
        <sz val="8"/>
        <color rgb="FFFF0000"/>
        <rFont val="Arial"/>
        <family val="2"/>
      </rPr>
      <t>2017 (0.84 mg/L)</t>
    </r>
  </si>
  <si>
    <r>
      <t xml:space="preserve">AGM
</t>
    </r>
    <r>
      <rPr>
        <sz val="8"/>
        <color rgb="FFFF0000"/>
        <rFont val="Arial"/>
        <family val="2"/>
      </rPr>
      <t>2012 (0.17 mg/L)
2013 (0.08 mg/L)
2014 (0.08 mg/L)
2015 (0.07 mg/L)
2016 (0.06 mg/L)
2017 (0.08 mg/L)</t>
    </r>
  </si>
  <si>
    <r>
      <t xml:space="preserve">AGM
</t>
    </r>
    <r>
      <rPr>
        <sz val="8"/>
        <color rgb="FFFF0000"/>
        <rFont val="Arial"/>
        <family val="2"/>
      </rPr>
      <t>2008 (0.04 mg/L)
2009 (0.07 mg/L)
2010 (0.06 mg/L)
2011 (0.07 mg/L)
2012 (0.24 mg/L)
2013 (0.07 mg/L)
2014 (0.04 mg/L)
2015 (0.06 mg/L)
2016 (0.04 mg/L)
2017 (0.04 mg/L)</t>
    </r>
  </si>
  <si>
    <r>
      <t xml:space="preserve">AGM
</t>
    </r>
    <r>
      <rPr>
        <sz val="8"/>
        <color rgb="FFFF0000"/>
        <rFont val="Arial"/>
        <family val="2"/>
      </rPr>
      <t>2008 (60 µg/L)
2009 (41 µg/L)
2010 (28 µg/L)
2011 (14 µg/L)
2012 (11 µg/L)
2013 (9 µg/L)
2014 (8 µg/L)
2015 (7 µg/L)</t>
    </r>
    <r>
      <rPr>
        <sz val="8"/>
        <color theme="1"/>
        <rFont val="Arial"/>
        <family val="2"/>
      </rPr>
      <t xml:space="preserve">
2016 (4 µg/L)
2017 (6 µg/L)</t>
    </r>
  </si>
  <si>
    <r>
      <t xml:space="preserve">AGM
</t>
    </r>
    <r>
      <rPr>
        <sz val="8"/>
        <color rgb="FFFF0000"/>
        <rFont val="Arial"/>
        <family val="2"/>
      </rPr>
      <t>2008 (0.83 mg/L)
2009 (1.40 mg/L)
2011 (0.52 mg/L)</t>
    </r>
    <r>
      <rPr>
        <sz val="8"/>
        <color theme="1"/>
        <rFont val="Arial"/>
        <family val="2"/>
      </rPr>
      <t xml:space="preserve">
2012 (0.22 mg/L)
2013 (0.23 mg/L)
2014 (0.31 mg/L)
</t>
    </r>
    <r>
      <rPr>
        <sz val="8"/>
        <color rgb="FFFF0000"/>
        <rFont val="Arial"/>
        <family val="2"/>
      </rPr>
      <t>2015 (0.75 mg/L)</t>
    </r>
    <r>
      <rPr>
        <sz val="8"/>
        <color theme="1"/>
        <rFont val="Arial"/>
        <family val="2"/>
      </rPr>
      <t xml:space="preserve">
2016 (0.57 mg/L)
2017 (0.45 mg/L)</t>
    </r>
  </si>
  <si>
    <r>
      <t xml:space="preserve">AGM
</t>
    </r>
    <r>
      <rPr>
        <sz val="8"/>
        <color rgb="FFFF0000"/>
        <rFont val="Arial"/>
        <family val="2"/>
      </rPr>
      <t>2009 (11 µg/L)
2013 (7 µg/L)</t>
    </r>
    <r>
      <rPr>
        <sz val="8"/>
        <color theme="1"/>
        <rFont val="Arial"/>
        <family val="2"/>
      </rPr>
      <t xml:space="preserve">
2014 (5 µg/L)
</t>
    </r>
    <r>
      <rPr>
        <sz val="8"/>
        <color rgb="FFFF0000"/>
        <rFont val="Arial"/>
        <family val="2"/>
      </rPr>
      <t>2015 (10 µg/L)</t>
    </r>
    <r>
      <rPr>
        <sz val="8"/>
        <color theme="1"/>
        <rFont val="Arial"/>
        <family val="2"/>
      </rPr>
      <t xml:space="preserve">
2016 (6 µg/L)
</t>
    </r>
    <r>
      <rPr>
        <sz val="8"/>
        <color rgb="FFFF0000"/>
        <rFont val="Arial"/>
        <family val="2"/>
      </rPr>
      <t>2017 (16 µg/L)</t>
    </r>
  </si>
  <si>
    <r>
      <t xml:space="preserve">AGM
</t>
    </r>
    <r>
      <rPr>
        <sz val="8"/>
        <color rgb="FFFF0000"/>
        <rFont val="Arial"/>
        <family val="2"/>
      </rPr>
      <t>2009 (0.93 mg/L)
2013 (0.52 mg/L)</t>
    </r>
    <r>
      <rPr>
        <sz val="8"/>
        <color theme="1"/>
        <rFont val="Arial"/>
        <family val="2"/>
      </rPr>
      <t xml:space="preserve">
2014 (0.52 mg/L)
</t>
    </r>
    <r>
      <rPr>
        <sz val="8"/>
        <color rgb="FFFF0000"/>
        <rFont val="Arial"/>
        <family val="2"/>
      </rPr>
      <t>2015 (1.24 mg/L)</t>
    </r>
    <r>
      <rPr>
        <sz val="8"/>
        <color theme="1"/>
        <rFont val="Arial"/>
        <family val="2"/>
      </rPr>
      <t xml:space="preserve">
2016 (0.77 mg/L)
</t>
    </r>
    <r>
      <rPr>
        <sz val="8"/>
        <color rgb="FFFF0000"/>
        <rFont val="Arial"/>
        <family val="2"/>
      </rPr>
      <t>2017 (0.53 mg/L)</t>
    </r>
  </si>
  <si>
    <r>
      <t xml:space="preserve">AGM
</t>
    </r>
    <r>
      <rPr>
        <sz val="8"/>
        <color rgb="FFFF0000"/>
        <rFont val="Arial"/>
        <family val="2"/>
      </rPr>
      <t>2009 (0.06 mg/L)
2013 (0.04 mg/L)</t>
    </r>
    <r>
      <rPr>
        <sz val="8"/>
        <color theme="1"/>
        <rFont val="Arial"/>
        <family val="2"/>
      </rPr>
      <t xml:space="preserve">
2014 (0.03 mg/L)
</t>
    </r>
    <r>
      <rPr>
        <sz val="8"/>
        <color rgb="FFFF0000"/>
        <rFont val="Arial"/>
        <family val="2"/>
      </rPr>
      <t>2015 (0.06 mg/L)</t>
    </r>
    <r>
      <rPr>
        <sz val="8"/>
        <color theme="1"/>
        <rFont val="Arial"/>
        <family val="2"/>
      </rPr>
      <t xml:space="preserve">
2016 (0.03 mg/L)
</t>
    </r>
    <r>
      <rPr>
        <sz val="8"/>
        <color rgb="FFFF0000"/>
        <rFont val="Arial"/>
        <family val="2"/>
      </rPr>
      <t>2017 (0.03 mg/L)</t>
    </r>
  </si>
  <si>
    <r>
      <t xml:space="preserve">AGM
</t>
    </r>
    <r>
      <rPr>
        <sz val="8"/>
        <color rgb="FFFF0000"/>
        <rFont val="Arial"/>
        <family val="2"/>
      </rPr>
      <t>2013 (0.04 mg/L)</t>
    </r>
    <r>
      <rPr>
        <sz val="8"/>
        <color theme="1"/>
        <rFont val="Arial"/>
        <family val="2"/>
      </rPr>
      <t xml:space="preserve">
2014 (0.03 mg/L)
</t>
    </r>
    <r>
      <rPr>
        <sz val="8"/>
        <color rgb="FFFF0000"/>
        <rFont val="Arial"/>
        <family val="2"/>
      </rPr>
      <t>2015 (0.06 mg/L)</t>
    </r>
    <r>
      <rPr>
        <sz val="8"/>
        <color theme="1"/>
        <rFont val="Arial"/>
        <family val="2"/>
      </rPr>
      <t xml:space="preserve">
2016 (0.03 mg/L)
</t>
    </r>
    <r>
      <rPr>
        <sz val="8"/>
        <color rgb="FFFF0000"/>
        <rFont val="Arial"/>
        <family val="2"/>
      </rPr>
      <t>2017 (0.03 mg/L)</t>
    </r>
    <r>
      <rPr>
        <sz val="8"/>
        <color theme="1"/>
        <rFont val="Arial"/>
        <family val="2"/>
      </rPr>
      <t xml:space="preserve">
</t>
    </r>
    <r>
      <rPr>
        <sz val="8"/>
        <color rgb="FFFF0000"/>
        <rFont val="Arial"/>
        <family val="2"/>
      </rPr>
      <t>2019 (0.05 mg/L)</t>
    </r>
  </si>
  <si>
    <t>Year</t>
  </si>
  <si>
    <t>Total Nitrogen (mg/L)</t>
  </si>
  <si>
    <t>Total Phosphorus (mg/L)</t>
  </si>
  <si>
    <r>
      <t>Chlorophyll-a (</t>
    </r>
    <r>
      <rPr>
        <b/>
        <sz val="11"/>
        <color theme="1"/>
        <rFont val="Calibri"/>
        <family val="2"/>
      </rPr>
      <t>µg/L)</t>
    </r>
  </si>
  <si>
    <t>Note: An exceedance year is marked in red text.</t>
  </si>
  <si>
    <t>Note: the criteria lines for TN and TP represent the maximum criteria</t>
  </si>
  <si>
    <r>
      <t>Chlorophyll-a Criteria (</t>
    </r>
    <r>
      <rPr>
        <b/>
        <sz val="11"/>
        <color theme="1"/>
        <rFont val="Calibri"/>
        <family val="2"/>
      </rPr>
      <t>µg/L)</t>
    </r>
  </si>
  <si>
    <t>Maximum TN Criteria (mg/L)</t>
  </si>
  <si>
    <t>Maximum TP Criteria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</si>
</sst>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/>
    <xf numFmtId="2" fontId="6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Killarney Chlorophyll-a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Killarney'!$B$1</c:f>
              <c:strCache>
                <c:ptCount val="1"/>
                <c:pt idx="0">
                  <c:v>Chlorophyll-a (µg/L)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Killarney'!$A$2:$A$13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'Lake Killarney'!$B$2:$B$13</c:f>
              <c:numCache>
                <c:formatCode>General</c:formatCode>
                <c:ptCount val="12"/>
                <c:pt idx="0">
                  <c:v>60</c:v>
                </c:pt>
                <c:pt idx="1">
                  <c:v>41</c:v>
                </c:pt>
                <c:pt idx="2">
                  <c:v>28</c:v>
                </c:pt>
                <c:pt idx="3">
                  <c:v>14</c:v>
                </c:pt>
                <c:pt idx="4">
                  <c:v>11</c:v>
                </c:pt>
                <c:pt idx="5">
                  <c:v>9</c:v>
                </c:pt>
                <c:pt idx="6">
                  <c:v>8</c:v>
                </c:pt>
                <c:pt idx="7">
                  <c:v>7</c:v>
                </c:pt>
                <c:pt idx="8">
                  <c:v>4</c:v>
                </c:pt>
                <c:pt idx="9">
                  <c:v>6</c:v>
                </c:pt>
                <c:pt idx="10">
                  <c:v>10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7-4D1D-AC64-DFB09A68BA54}"/>
            </c:ext>
          </c:extLst>
        </c:ser>
        <c:ser>
          <c:idx val="1"/>
          <c:order val="1"/>
          <c:tx>
            <c:strRef>
              <c:f>'Lake Killarney'!$C$1</c:f>
              <c:strCache>
                <c:ptCount val="1"/>
                <c:pt idx="0">
                  <c:v>Chlorophyll-a Criteria (µg/L)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Killarney'!$A$2:$A$13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'Lake Killarney'!$C$2:$C$13</c:f>
              <c:numCache>
                <c:formatCode>General</c:formatCode>
                <c:ptCount val="12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E-4ACD-817F-00CDBF134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674880"/>
        <c:axId val="689673240"/>
      </c:lineChart>
      <c:catAx>
        <c:axId val="689674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673240"/>
        <c:crosses val="autoZero"/>
        <c:auto val="1"/>
        <c:lblAlgn val="ctr"/>
        <c:lblOffset val="100"/>
        <c:noMultiLvlLbl val="1"/>
      </c:catAx>
      <c:valAx>
        <c:axId val="68967324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Chlorophyll-a</a:t>
                </a:r>
                <a:r>
                  <a:rPr lang="en-US" baseline="0"/>
                  <a:t> (</a:t>
                </a:r>
                <a:r>
                  <a:rPr lang="en-US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67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Killarney Total</a:t>
            </a:r>
            <a:r>
              <a:rPr lang="en-US" baseline="0"/>
              <a:t> Nitrogen</a:t>
            </a:r>
            <a:r>
              <a:rPr lang="en-US"/>
              <a:t>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Killarney'!$D$1</c:f>
              <c:strCache>
                <c:ptCount val="1"/>
                <c:pt idx="0">
                  <c:v>Total Nitrogen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Killarney'!$A$2:$A$13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'Lake Killarney'!$D$2:$D$13</c:f>
              <c:numCache>
                <c:formatCode>0.00</c:formatCode>
                <c:ptCount val="12"/>
                <c:pt idx="0" formatCode="General">
                  <c:v>0.83</c:v>
                </c:pt>
                <c:pt idx="1">
                  <c:v>1.4</c:v>
                </c:pt>
                <c:pt idx="3" formatCode="General">
                  <c:v>0.52</c:v>
                </c:pt>
                <c:pt idx="4" formatCode="General">
                  <c:v>0.22</c:v>
                </c:pt>
                <c:pt idx="5" formatCode="General">
                  <c:v>0.23</c:v>
                </c:pt>
                <c:pt idx="6" formatCode="General">
                  <c:v>0.31</c:v>
                </c:pt>
                <c:pt idx="7" formatCode="General">
                  <c:v>0.75</c:v>
                </c:pt>
                <c:pt idx="8" formatCode="General">
                  <c:v>0.56999999999999995</c:v>
                </c:pt>
                <c:pt idx="9" formatCode="General">
                  <c:v>0.45</c:v>
                </c:pt>
                <c:pt idx="10" formatCode="General">
                  <c:v>0.71</c:v>
                </c:pt>
                <c:pt idx="11" formatCode="General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C-4309-9829-EFEB46E37FBD}"/>
            </c:ext>
          </c:extLst>
        </c:ser>
        <c:ser>
          <c:idx val="1"/>
          <c:order val="1"/>
          <c:tx>
            <c:strRef>
              <c:f>'Lake Killarney'!$E$1</c:f>
              <c:strCache>
                <c:ptCount val="1"/>
                <c:pt idx="0">
                  <c:v>Maximum TN Criteria (mg/L)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Killarney'!$A$2:$A$13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'Lake Killarney'!$E$2:$E$13</c:f>
              <c:numCache>
                <c:formatCode>0.00</c:formatCode>
                <c:ptCount val="12"/>
                <c:pt idx="0">
                  <c:v>0.93</c:v>
                </c:pt>
                <c:pt idx="1">
                  <c:v>0.93</c:v>
                </c:pt>
                <c:pt idx="2">
                  <c:v>0.93</c:v>
                </c:pt>
                <c:pt idx="3">
                  <c:v>0.93</c:v>
                </c:pt>
                <c:pt idx="4">
                  <c:v>0.93</c:v>
                </c:pt>
                <c:pt idx="5">
                  <c:v>0.93</c:v>
                </c:pt>
                <c:pt idx="6">
                  <c:v>0.93</c:v>
                </c:pt>
                <c:pt idx="7">
                  <c:v>0.93</c:v>
                </c:pt>
                <c:pt idx="8">
                  <c:v>0.93</c:v>
                </c:pt>
                <c:pt idx="9">
                  <c:v>0.93</c:v>
                </c:pt>
                <c:pt idx="10">
                  <c:v>0.93</c:v>
                </c:pt>
                <c:pt idx="11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F-43C5-BA13-16A0246E7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674880"/>
        <c:axId val="689673240"/>
      </c:lineChart>
      <c:catAx>
        <c:axId val="689674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673240"/>
        <c:crosses val="autoZero"/>
        <c:auto val="1"/>
        <c:lblAlgn val="ctr"/>
        <c:lblOffset val="100"/>
        <c:noMultiLvlLbl val="1"/>
      </c:catAx>
      <c:valAx>
        <c:axId val="68967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Nitrogen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67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Killarney Total</a:t>
            </a:r>
            <a:r>
              <a:rPr lang="en-US" baseline="0"/>
              <a:t> Phosphorus</a:t>
            </a:r>
            <a:r>
              <a:rPr lang="en-US"/>
              <a:t>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Killarney'!$F$1</c:f>
              <c:strCache>
                <c:ptCount val="1"/>
                <c:pt idx="0">
                  <c:v>Total Phosphorus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Killarney'!$A$2:$A$13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'Lake Killarney'!$F$2:$F$13</c:f>
              <c:numCache>
                <c:formatCode>General</c:formatCode>
                <c:ptCount val="12"/>
                <c:pt idx="0">
                  <c:v>0.04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0.24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0.06</c:v>
                </c:pt>
                <c:pt idx="8">
                  <c:v>0.04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2-4D42-8FF4-4BC60F96271C}"/>
            </c:ext>
          </c:extLst>
        </c:ser>
        <c:ser>
          <c:idx val="1"/>
          <c:order val="1"/>
          <c:tx>
            <c:strRef>
              <c:f>'Lake Killarney'!$G$1</c:f>
              <c:strCache>
                <c:ptCount val="1"/>
                <c:pt idx="0">
                  <c:v>Maximum TP Criteria (mg/L)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Killarney'!$A$2:$A$13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'Lake Killarney'!$G$2:$G$13</c:f>
              <c:numCache>
                <c:formatCode>General</c:formatCode>
                <c:ptCount val="12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A-415C-B4E7-0EC94BC11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674880"/>
        <c:axId val="689673240"/>
      </c:lineChart>
      <c:catAx>
        <c:axId val="689674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673240"/>
        <c:crosses val="autoZero"/>
        <c:auto val="1"/>
        <c:lblAlgn val="ctr"/>
        <c:lblOffset val="100"/>
        <c:noMultiLvlLbl val="1"/>
      </c:catAx>
      <c:valAx>
        <c:axId val="68967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Phosphorus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67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Kinsale Chlorophyll-a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Kinsale'!$B$1</c:f>
              <c:strCache>
                <c:ptCount val="1"/>
                <c:pt idx="0">
                  <c:v>Chlorophyll-a (µg/L)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Kinsale'!$A$2:$A$9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'Lake Kinsale'!$B$2:$B$9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  <c:pt idx="4">
                  <c:v>4</c:v>
                </c:pt>
                <c:pt idx="5">
                  <c:v>20</c:v>
                </c:pt>
                <c:pt idx="6">
                  <c:v>5</c:v>
                </c:pt>
                <c:pt idx="7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8-47A7-AE18-76DCA614B888}"/>
            </c:ext>
          </c:extLst>
        </c:ser>
        <c:ser>
          <c:idx val="1"/>
          <c:order val="1"/>
          <c:tx>
            <c:strRef>
              <c:f>'Lake Kinsale'!$C$1</c:f>
              <c:strCache>
                <c:ptCount val="1"/>
                <c:pt idx="0">
                  <c:v>Chlorophyll-a Criteria (µg/L)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Kinsale'!$A$2:$A$9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'Lake Kinsale'!$C$2:$C$9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5C-45E0-B3F2-A705696F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634016"/>
        <c:axId val="413635984"/>
      </c:lineChart>
      <c:catAx>
        <c:axId val="41363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35984"/>
        <c:crosses val="autoZero"/>
        <c:auto val="1"/>
        <c:lblAlgn val="ctr"/>
        <c:lblOffset val="100"/>
        <c:noMultiLvlLbl val="1"/>
      </c:catAx>
      <c:valAx>
        <c:axId val="4136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Chlorophyll-a</a:t>
                </a:r>
                <a:r>
                  <a:rPr lang="en-US" baseline="0"/>
                  <a:t> (</a:t>
                </a:r>
                <a:r>
                  <a:rPr lang="en-US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3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Kinsale Total</a:t>
            </a:r>
            <a:r>
              <a:rPr lang="en-US" baseline="0"/>
              <a:t> Nitrogen</a:t>
            </a:r>
            <a:r>
              <a:rPr lang="en-US"/>
              <a:t>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Kinsale'!$D$1</c:f>
              <c:strCache>
                <c:ptCount val="1"/>
                <c:pt idx="0">
                  <c:v>Total Nitrogen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Kinsale'!$A$2:$A$9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'Lake Kinsale'!$D$2:$D$9</c:f>
              <c:numCache>
                <c:formatCode>General</c:formatCode>
                <c:ptCount val="8"/>
                <c:pt idx="0">
                  <c:v>0.11</c:v>
                </c:pt>
                <c:pt idx="1">
                  <c:v>0.49</c:v>
                </c:pt>
                <c:pt idx="2">
                  <c:v>0.32</c:v>
                </c:pt>
                <c:pt idx="3">
                  <c:v>1.1499999999999999</c:v>
                </c:pt>
                <c:pt idx="4">
                  <c:v>0.43</c:v>
                </c:pt>
                <c:pt idx="5">
                  <c:v>0.84</c:v>
                </c:pt>
                <c:pt idx="6">
                  <c:v>0.87</c:v>
                </c:pt>
                <c:pt idx="7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2-4AB6-8CBF-75532195E1D8}"/>
            </c:ext>
          </c:extLst>
        </c:ser>
        <c:ser>
          <c:idx val="1"/>
          <c:order val="1"/>
          <c:tx>
            <c:strRef>
              <c:f>'Lake Kinsale'!$E$1</c:f>
              <c:strCache>
                <c:ptCount val="1"/>
                <c:pt idx="0">
                  <c:v>Maximum TN Criteria (mg/L)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Kinsale'!$A$2:$A$9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'Lake Kinsale'!$E$2:$E$9</c:f>
              <c:numCache>
                <c:formatCode>0.00</c:formatCode>
                <c:ptCount val="8"/>
                <c:pt idx="0">
                  <c:v>0.93</c:v>
                </c:pt>
                <c:pt idx="1">
                  <c:v>0.93</c:v>
                </c:pt>
                <c:pt idx="2">
                  <c:v>0.93</c:v>
                </c:pt>
                <c:pt idx="3">
                  <c:v>0.93</c:v>
                </c:pt>
                <c:pt idx="4">
                  <c:v>0.93</c:v>
                </c:pt>
                <c:pt idx="5">
                  <c:v>0.93</c:v>
                </c:pt>
                <c:pt idx="6">
                  <c:v>0.93</c:v>
                </c:pt>
                <c:pt idx="7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1-4C56-9FA6-46878555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634016"/>
        <c:axId val="413635984"/>
      </c:lineChart>
      <c:catAx>
        <c:axId val="41363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35984"/>
        <c:crosses val="autoZero"/>
        <c:auto val="1"/>
        <c:lblAlgn val="ctr"/>
        <c:lblOffset val="100"/>
        <c:noMultiLvlLbl val="1"/>
      </c:catAx>
      <c:valAx>
        <c:axId val="4136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Nitrogen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3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Kinsale Total</a:t>
            </a:r>
            <a:r>
              <a:rPr lang="en-US" baseline="0"/>
              <a:t> Phosphorus</a:t>
            </a:r>
            <a:r>
              <a:rPr lang="en-US"/>
              <a:t>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Kinsale'!$F$1</c:f>
              <c:strCache>
                <c:ptCount val="1"/>
                <c:pt idx="0">
                  <c:v>Total Phosphorus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Kinsale'!$A$2:$A$9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'Lake Kinsale'!$F$2:$F$9</c:f>
              <c:numCache>
                <c:formatCode>General</c:formatCode>
                <c:ptCount val="8"/>
                <c:pt idx="0">
                  <c:v>0.17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2-4AE6-B78F-89E028294BD0}"/>
            </c:ext>
          </c:extLst>
        </c:ser>
        <c:ser>
          <c:idx val="1"/>
          <c:order val="1"/>
          <c:tx>
            <c:strRef>
              <c:f>'Lake Kinsale'!$G$1</c:f>
              <c:strCache>
                <c:ptCount val="1"/>
                <c:pt idx="0">
                  <c:v>Maximum TP Criteria (mg/L)</c:v>
                </c:pt>
              </c:strCache>
            </c:strRef>
          </c:tx>
          <c:spPr>
            <a:ln w="25400" cap="rnd">
              <a:solidFill>
                <a:srgbClr val="FF0000">
                  <a:alpha val="99000"/>
                </a:srgbClr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Kinsale'!$A$2:$A$9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'Lake Kinsale'!$G$2:$G$9</c:f>
              <c:numCache>
                <c:formatCode>General</c:formatCode>
                <c:ptCount val="8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A-4C0D-8643-749034D61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634016"/>
        <c:axId val="413635984"/>
      </c:lineChart>
      <c:catAx>
        <c:axId val="41363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35984"/>
        <c:crosses val="autoZero"/>
        <c:auto val="1"/>
        <c:lblAlgn val="ctr"/>
        <c:lblOffset val="100"/>
        <c:noMultiLvlLbl val="1"/>
      </c:catAx>
      <c:valAx>
        <c:axId val="4136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Phosphorus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63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Kanturk Chlorophyll-a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Kanturk'!$B$1</c:f>
              <c:strCache>
                <c:ptCount val="1"/>
                <c:pt idx="0">
                  <c:v>Chlorophyll-a (µg/L)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Kanturk'!$A$2:$A$8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</c:numCache>
            </c:numRef>
          </c:cat>
          <c:val>
            <c:numRef>
              <c:f>'Lake Kanturk'!$B$2:$B$8</c:f>
              <c:numCache>
                <c:formatCode>General</c:formatCode>
                <c:ptCount val="7"/>
                <c:pt idx="0">
                  <c:v>11</c:v>
                </c:pt>
                <c:pt idx="1">
                  <c:v>7</c:v>
                </c:pt>
                <c:pt idx="2">
                  <c:v>5</c:v>
                </c:pt>
                <c:pt idx="3">
                  <c:v>10</c:v>
                </c:pt>
                <c:pt idx="4">
                  <c:v>6</c:v>
                </c:pt>
                <c:pt idx="5">
                  <c:v>16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6-42B4-9E62-105DCF6D877D}"/>
            </c:ext>
          </c:extLst>
        </c:ser>
        <c:ser>
          <c:idx val="1"/>
          <c:order val="1"/>
          <c:tx>
            <c:strRef>
              <c:f>'Lake Kanturk'!$C$1</c:f>
              <c:strCache>
                <c:ptCount val="1"/>
                <c:pt idx="0">
                  <c:v>Chlorophyll-a Criteria (µg/L)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Kanturk'!$A$2:$A$8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</c:numCache>
            </c:numRef>
          </c:cat>
          <c:val>
            <c:numRef>
              <c:f>'Lake Kanturk'!$C$2:$C$8</c:f>
              <c:numCache>
                <c:formatCode>General</c:formatCode>
                <c:ptCount val="7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7-4D65-8B36-C4BA002BC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815056"/>
        <c:axId val="695815384"/>
      </c:lineChart>
      <c:catAx>
        <c:axId val="69581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15384"/>
        <c:crosses val="autoZero"/>
        <c:auto val="1"/>
        <c:lblAlgn val="ctr"/>
        <c:lblOffset val="100"/>
        <c:tickMarkSkip val="1"/>
        <c:noMultiLvlLbl val="1"/>
      </c:catAx>
      <c:valAx>
        <c:axId val="69581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Chlorophyll-a</a:t>
                </a:r>
                <a:r>
                  <a:rPr lang="en-US" baseline="0"/>
                  <a:t> (</a:t>
                </a:r>
                <a:r>
                  <a:rPr lang="en-US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1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Kanturk</a:t>
            </a:r>
            <a:r>
              <a:rPr lang="en-US" baseline="0"/>
              <a:t> Total Nitrogen</a:t>
            </a:r>
            <a:r>
              <a:rPr lang="en-US"/>
              <a:t>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Kanturk'!$D$1</c:f>
              <c:strCache>
                <c:ptCount val="1"/>
                <c:pt idx="0">
                  <c:v>Total Nitrogen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Kanturk'!$A$2:$A$8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</c:numCache>
            </c:numRef>
          </c:cat>
          <c:val>
            <c:numRef>
              <c:f>'Lake Kanturk'!$D$2:$D$8</c:f>
              <c:numCache>
                <c:formatCode>General</c:formatCode>
                <c:ptCount val="7"/>
                <c:pt idx="0" formatCode="0.00">
                  <c:v>0.93</c:v>
                </c:pt>
                <c:pt idx="1">
                  <c:v>0.52</c:v>
                </c:pt>
                <c:pt idx="2">
                  <c:v>0.52</c:v>
                </c:pt>
                <c:pt idx="3">
                  <c:v>1.24</c:v>
                </c:pt>
                <c:pt idx="4">
                  <c:v>0.77</c:v>
                </c:pt>
                <c:pt idx="5">
                  <c:v>0.53</c:v>
                </c:pt>
                <c:pt idx="6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4-4DB3-B67A-76F205479027}"/>
            </c:ext>
          </c:extLst>
        </c:ser>
        <c:ser>
          <c:idx val="1"/>
          <c:order val="1"/>
          <c:tx>
            <c:strRef>
              <c:f>'Lake Kanturk'!$E$1</c:f>
              <c:strCache>
                <c:ptCount val="1"/>
                <c:pt idx="0">
                  <c:v>Maximum TN Criteria (mg/L)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Kanturk'!$A$2:$A$8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</c:numCache>
            </c:numRef>
          </c:cat>
          <c:val>
            <c:numRef>
              <c:f>'Lake Kanturk'!$E$2:$E$8</c:f>
              <c:numCache>
                <c:formatCode>0.00</c:formatCode>
                <c:ptCount val="7"/>
                <c:pt idx="0">
                  <c:v>0.93</c:v>
                </c:pt>
                <c:pt idx="1">
                  <c:v>0.93</c:v>
                </c:pt>
                <c:pt idx="2">
                  <c:v>0.93</c:v>
                </c:pt>
                <c:pt idx="3">
                  <c:v>0.93</c:v>
                </c:pt>
                <c:pt idx="4">
                  <c:v>0.93</c:v>
                </c:pt>
                <c:pt idx="5">
                  <c:v>0.93</c:v>
                </c:pt>
                <c:pt idx="6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8-435E-82EC-289537E1C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815056"/>
        <c:axId val="695815384"/>
      </c:lineChart>
      <c:catAx>
        <c:axId val="69581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15384"/>
        <c:crosses val="autoZero"/>
        <c:auto val="1"/>
        <c:lblAlgn val="ctr"/>
        <c:lblOffset val="100"/>
        <c:noMultiLvlLbl val="1"/>
      </c:catAx>
      <c:valAx>
        <c:axId val="69581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Nitrogen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1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Lake Kanturk</a:t>
            </a:r>
            <a:r>
              <a:rPr lang="en-US" baseline="0"/>
              <a:t> Total Phosphorus</a:t>
            </a:r>
            <a:r>
              <a:rPr lang="en-US"/>
              <a:t> Time-Series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'Lake Kanturk'!$F$1</c:f>
              <c:strCache>
                <c:ptCount val="1"/>
                <c:pt idx="0">
                  <c:v>Total Phosphorus (mg/L)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'Lake Kanturk'!$A$2:$A$8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</c:numCache>
            </c:numRef>
          </c:cat>
          <c:val>
            <c:numRef>
              <c:f>'Lake Kanturk'!$F$2:$F$8</c:f>
              <c:numCache>
                <c:formatCode>General</c:formatCode>
                <c:ptCount val="7"/>
                <c:pt idx="0">
                  <c:v>0.06</c:v>
                </c:pt>
                <c:pt idx="1">
                  <c:v>0.04</c:v>
                </c:pt>
                <c:pt idx="2">
                  <c:v>0.03</c:v>
                </c:pt>
                <c:pt idx="3">
                  <c:v>0.06</c:v>
                </c:pt>
                <c:pt idx="4">
                  <c:v>0.03</c:v>
                </c:pt>
                <c:pt idx="5">
                  <c:v>0.03</c:v>
                </c:pt>
                <c:pt idx="6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E-428D-9C8E-3B06AA27B9BC}"/>
            </c:ext>
          </c:extLst>
        </c:ser>
        <c:ser>
          <c:idx val="1"/>
          <c:order val="1"/>
          <c:tx>
            <c:strRef>
              <c:f>'Lake Kanturk'!$G$1</c:f>
              <c:strCache>
                <c:ptCount val="1"/>
                <c:pt idx="0">
                  <c:v>Maximum TP Criteria (mg/L)</c:v>
                </c:pt>
              </c:strCache>
            </c:strRef>
          </c:tx>
          <c:spPr>
            <a:ln w="25400" cap="rnd">
              <a:solidFill>
                <a:srgbClr val="FF0000">
                  <a:alpha val="50000"/>
                </a:srgbClr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cat>
            <c:numRef>
              <c:f>'Lake Kanturk'!$A$2:$A$8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</c:numCache>
            </c:numRef>
          </c:cat>
          <c:val>
            <c:numRef>
              <c:f>'Lake Kanturk'!$G$2:$G$8</c:f>
              <c:numCache>
                <c:formatCode>General</c:formatCode>
                <c:ptCount val="7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5-4B80-AFB2-9B15D4A8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815056"/>
        <c:axId val="695815384"/>
      </c:lineChart>
      <c:catAx>
        <c:axId val="69581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15384"/>
        <c:crosses val="autoZero"/>
        <c:auto val="1"/>
        <c:lblAlgn val="ctr"/>
        <c:lblOffset val="100"/>
        <c:noMultiLvlLbl val="1"/>
      </c:catAx>
      <c:valAx>
        <c:axId val="69581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  <a:r>
                  <a:rPr lang="en-US" baseline="0"/>
                  <a:t> Phosphorus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81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472440</xdr:colOff>
      <xdr:row>1</xdr:row>
      <xdr:rowOff>144780</xdr:rowOff>
    </xdr:from>
    <xdr:to>
      <xdr:col>15</xdr:col>
      <xdr:colOff>1005840</xdr:colOff>
      <xdr:row>19</xdr:row>
      <xdr:rowOff>72390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2A5D69-934B-41EE-B74F-AFA409CFAB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60960</xdr:colOff>
      <xdr:row>1</xdr:row>
      <xdr:rowOff>144780</xdr:rowOff>
    </xdr:from>
    <xdr:to>
      <xdr:col>24</xdr:col>
      <xdr:colOff>373380</xdr:colOff>
      <xdr:row>19</xdr:row>
      <xdr:rowOff>72390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C37B9B0-A107-42AD-95F7-44FF6BC91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457200</xdr:colOff>
      <xdr:row>20</xdr:row>
      <xdr:rowOff>45720</xdr:rowOff>
    </xdr:from>
    <xdr:to>
      <xdr:col>15</xdr:col>
      <xdr:colOff>990600</xdr:colOff>
      <xdr:row>37</xdr:row>
      <xdr:rowOff>156210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0172CF-F911-42C6-B6BB-7D982D11D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579120</xdr:colOff>
      <xdr:row>2</xdr:row>
      <xdr:rowOff>87630</xdr:rowOff>
    </xdr:from>
    <xdr:to>
      <xdr:col>15</xdr:col>
      <xdr:colOff>274320</xdr:colOff>
      <xdr:row>17</xdr:row>
      <xdr:rowOff>87630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867729-F362-46E3-95BD-5FA383995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449580</xdr:colOff>
      <xdr:row>2</xdr:row>
      <xdr:rowOff>83820</xdr:rowOff>
    </xdr:from>
    <xdr:to>
      <xdr:col>22</xdr:col>
      <xdr:colOff>38100</xdr:colOff>
      <xdr:row>17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CD90AC-C74D-45CA-9130-F4EC5DFA8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579120</xdr:colOff>
      <xdr:row>18</xdr:row>
      <xdr:rowOff>167640</xdr:rowOff>
    </xdr:from>
    <xdr:to>
      <xdr:col>15</xdr:col>
      <xdr:colOff>274320</xdr:colOff>
      <xdr:row>33</xdr:row>
      <xdr:rowOff>167640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470AA39-648F-45EE-8FE6-2E2CBE73F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41910</xdr:rowOff>
    </xdr:from>
    <xdr:to>
      <xdr:col>15</xdr:col>
      <xdr:colOff>342900</xdr:colOff>
      <xdr:row>16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7C5D0-EBE9-417F-BD50-C539CF2877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548640</xdr:colOff>
      <xdr:row>1</xdr:row>
      <xdr:rowOff>45720</xdr:rowOff>
    </xdr:from>
    <xdr:to>
      <xdr:col>22</xdr:col>
      <xdr:colOff>320040</xdr:colOff>
      <xdr:row>16</xdr:row>
      <xdr:rowOff>45720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05D882-14AF-4EA7-A8C3-D9209E6EE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304800</xdr:colOff>
      <xdr:row>33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E0365EB-DE16-4C14-8081-106B247D6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24D1-2C11-49E6-846E-61C567166C89}">
  <dimension ref="A1:N21"/>
  <sheetViews>
    <sheetView workbookViewId="0">
      <pane ySplit="1" topLeftCell="A2" activePane="bottomLeft" state="frozen"/>
      <selection pane="bottomLeft" activeCell="I5" sqref="I5"/>
    </sheetView>
  </sheetViews>
  <sheetFormatPr defaultColWidth="10.109375" defaultRowHeight="14.4" x14ac:dyDescent="0.3"/>
  <cols>
    <col min="1" max="1" width="10" bestFit="1" customWidth="1"/>
    <col min="2" max="2" width="8" bestFit="1" customWidth="1"/>
    <col min="3" max="3" width="5.44140625" bestFit="1" customWidth="1"/>
    <col min="4" max="4" width="10" bestFit="1" customWidth="1"/>
    <col min="5" max="6" width="9.88671875" bestFit="1" customWidth="1"/>
    <col min="7" max="7" width="21.88671875" customWidth="1"/>
    <col min="8" max="8" width="23" customWidth="1"/>
    <col min="9" max="9" width="12.88671875" customWidth="1"/>
    <col min="10" max="10" width="12.6640625" customWidth="1"/>
    <col min="11" max="11" width="15.109375" customWidth="1"/>
    <col min="12" max="12" width="14.6640625" bestFit="1" customWidth="1"/>
    <col min="13" max="13" width="16.109375" customWidth="1"/>
    <col min="14" max="14" width="16.44140625" customWidth="1"/>
  </cols>
  <sheetData>
    <row r="1" spans="1:14" ht="48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6" t="s">
        <v>13</v>
      </c>
    </row>
    <row r="2" spans="1:14" ht="71.400000000000006" x14ac:dyDescent="0.3">
      <c r="A2" s="3" t="s">
        <v>14</v>
      </c>
      <c r="B2" s="3" t="s">
        <v>15</v>
      </c>
      <c r="C2" s="4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22</v>
      </c>
      <c r="I2" s="4" t="s">
        <v>23</v>
      </c>
      <c r="J2" s="4" t="s">
        <v>23</v>
      </c>
      <c r="K2" s="4" t="s">
        <v>23</v>
      </c>
      <c r="L2" s="3" t="s">
        <v>26</v>
      </c>
      <c r="M2" s="3" t="s">
        <v>27</v>
      </c>
      <c r="N2" s="3" t="s">
        <v>28</v>
      </c>
    </row>
    <row r="3" spans="1:14" ht="20.399999999999999" x14ac:dyDescent="0.3">
      <c r="A3" s="3" t="s">
        <v>14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19</v>
      </c>
      <c r="G3" s="3" t="s">
        <v>21</v>
      </c>
      <c r="H3" s="3" t="s">
        <v>24</v>
      </c>
      <c r="I3" s="4" t="s">
        <v>25</v>
      </c>
      <c r="J3" s="4" t="s">
        <v>25</v>
      </c>
      <c r="K3" s="4" t="s">
        <v>25</v>
      </c>
      <c r="L3" s="3" t="s">
        <v>29</v>
      </c>
      <c r="M3" s="3" t="s">
        <v>30</v>
      </c>
      <c r="N3" s="3" t="s">
        <v>31</v>
      </c>
    </row>
    <row r="4" spans="1:14" ht="20.399999999999999" x14ac:dyDescent="0.3">
      <c r="A4" s="3" t="s">
        <v>14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19</v>
      </c>
      <c r="G4" s="3" t="s">
        <v>51</v>
      </c>
      <c r="H4" s="3" t="s">
        <v>52</v>
      </c>
      <c r="I4" s="4" t="s">
        <v>53</v>
      </c>
      <c r="J4" s="4" t="s">
        <v>53</v>
      </c>
      <c r="K4" s="4" t="s">
        <v>53</v>
      </c>
      <c r="L4" s="3" t="s">
        <v>54</v>
      </c>
      <c r="M4" s="3" t="s">
        <v>55</v>
      </c>
      <c r="N4" s="3" t="s">
        <v>56</v>
      </c>
    </row>
    <row r="5" spans="1:14" ht="71.400000000000006" x14ac:dyDescent="0.3">
      <c r="A5" s="3" t="s">
        <v>14</v>
      </c>
      <c r="B5" s="3" t="s">
        <v>15</v>
      </c>
      <c r="C5" s="4" t="s">
        <v>16</v>
      </c>
      <c r="D5" s="3" t="s">
        <v>17</v>
      </c>
      <c r="E5" s="3" t="s">
        <v>18</v>
      </c>
      <c r="F5" s="3" t="s">
        <v>19</v>
      </c>
      <c r="G5" s="3" t="s">
        <v>32</v>
      </c>
      <c r="H5" s="3" t="s">
        <v>33</v>
      </c>
      <c r="I5" s="4" t="s">
        <v>34</v>
      </c>
      <c r="J5" s="4" t="s">
        <v>34</v>
      </c>
      <c r="K5" s="4" t="s">
        <v>34</v>
      </c>
      <c r="L5" s="3" t="s">
        <v>60</v>
      </c>
      <c r="M5" s="3" t="s">
        <v>75</v>
      </c>
      <c r="N5" s="5" t="s">
        <v>61</v>
      </c>
    </row>
    <row r="6" spans="1:14" ht="71.400000000000006" x14ac:dyDescent="0.3">
      <c r="A6" s="3" t="s">
        <v>14</v>
      </c>
      <c r="B6" s="3" t="s">
        <v>15</v>
      </c>
      <c r="C6" s="4" t="s">
        <v>16</v>
      </c>
      <c r="D6" s="3" t="s">
        <v>17</v>
      </c>
      <c r="E6" s="3" t="s">
        <v>18</v>
      </c>
      <c r="F6" s="3" t="s">
        <v>19</v>
      </c>
      <c r="G6" s="3" t="s">
        <v>35</v>
      </c>
      <c r="H6" s="3" t="s">
        <v>36</v>
      </c>
      <c r="I6" s="4" t="s">
        <v>34</v>
      </c>
      <c r="J6" s="4" t="s">
        <v>34</v>
      </c>
      <c r="K6" s="4" t="s">
        <v>34</v>
      </c>
      <c r="L6" s="3" t="s">
        <v>60</v>
      </c>
      <c r="M6" s="3" t="s">
        <v>76</v>
      </c>
      <c r="N6" s="5" t="s">
        <v>62</v>
      </c>
    </row>
    <row r="7" spans="1:14" ht="71.400000000000006" x14ac:dyDescent="0.3">
      <c r="A7" s="3" t="s">
        <v>14</v>
      </c>
      <c r="B7" s="3" t="s">
        <v>15</v>
      </c>
      <c r="C7" s="4" t="s">
        <v>16</v>
      </c>
      <c r="D7" s="3" t="s">
        <v>17</v>
      </c>
      <c r="E7" s="3" t="s">
        <v>18</v>
      </c>
      <c r="F7" s="3" t="s">
        <v>19</v>
      </c>
      <c r="G7" s="3" t="s">
        <v>37</v>
      </c>
      <c r="H7" s="3" t="s">
        <v>38</v>
      </c>
      <c r="I7" s="4" t="s">
        <v>34</v>
      </c>
      <c r="J7" s="4" t="s">
        <v>34</v>
      </c>
      <c r="K7" s="4" t="s">
        <v>34</v>
      </c>
      <c r="L7" s="3" t="s">
        <v>60</v>
      </c>
      <c r="M7" s="3" t="s">
        <v>77</v>
      </c>
      <c r="N7" s="5" t="s">
        <v>78</v>
      </c>
    </row>
    <row r="8" spans="1:14" ht="71.400000000000006" x14ac:dyDescent="0.3">
      <c r="A8" s="3" t="s">
        <v>14</v>
      </c>
      <c r="B8" s="3" t="s">
        <v>15</v>
      </c>
      <c r="C8" s="4" t="s">
        <v>39</v>
      </c>
      <c r="D8" s="3" t="s">
        <v>40</v>
      </c>
      <c r="E8" s="3" t="s">
        <v>18</v>
      </c>
      <c r="F8" s="3" t="s">
        <v>19</v>
      </c>
      <c r="G8" s="3" t="s">
        <v>20</v>
      </c>
      <c r="H8" s="3" t="s">
        <v>22</v>
      </c>
      <c r="I8" s="4" t="s">
        <v>23</v>
      </c>
      <c r="J8" s="4" t="s">
        <v>23</v>
      </c>
      <c r="K8" s="4" t="s">
        <v>23</v>
      </c>
      <c r="L8" s="3" t="s">
        <v>26</v>
      </c>
      <c r="M8" s="3" t="s">
        <v>41</v>
      </c>
      <c r="N8" s="3" t="s">
        <v>42</v>
      </c>
    </row>
    <row r="9" spans="1:14" ht="20.399999999999999" x14ac:dyDescent="0.3">
      <c r="A9" s="3" t="s">
        <v>14</v>
      </c>
      <c r="B9" s="3" t="s">
        <v>15</v>
      </c>
      <c r="C9" s="4" t="s">
        <v>39</v>
      </c>
      <c r="D9" s="3" t="s">
        <v>40</v>
      </c>
      <c r="E9" s="3" t="s">
        <v>18</v>
      </c>
      <c r="F9" s="3" t="s">
        <v>19</v>
      </c>
      <c r="G9" s="3" t="s">
        <v>21</v>
      </c>
      <c r="H9" s="3" t="s">
        <v>24</v>
      </c>
      <c r="I9" s="4" t="s">
        <v>25</v>
      </c>
      <c r="J9" s="4" t="s">
        <v>25</v>
      </c>
      <c r="K9" s="4" t="s">
        <v>25</v>
      </c>
      <c r="L9" s="3" t="s">
        <v>29</v>
      </c>
      <c r="M9" s="3" t="s">
        <v>43</v>
      </c>
      <c r="N9" s="3" t="s">
        <v>44</v>
      </c>
    </row>
    <row r="10" spans="1:14" ht="20.399999999999999" x14ac:dyDescent="0.3">
      <c r="A10" s="3" t="s">
        <v>14</v>
      </c>
      <c r="B10" s="3" t="s">
        <v>15</v>
      </c>
      <c r="C10" s="4" t="s">
        <v>39</v>
      </c>
      <c r="D10" s="3" t="s">
        <v>40</v>
      </c>
      <c r="E10" s="3" t="s">
        <v>18</v>
      </c>
      <c r="F10" s="3" t="s">
        <v>19</v>
      </c>
      <c r="G10" s="3" t="s">
        <v>51</v>
      </c>
      <c r="H10" s="3" t="s">
        <v>52</v>
      </c>
      <c r="I10" s="4" t="s">
        <v>25</v>
      </c>
      <c r="J10" s="4" t="s">
        <v>25</v>
      </c>
      <c r="K10" s="4" t="s">
        <v>25</v>
      </c>
      <c r="L10" s="3" t="s">
        <v>29</v>
      </c>
      <c r="M10" s="3" t="s">
        <v>56</v>
      </c>
      <c r="N10" s="3" t="s">
        <v>57</v>
      </c>
    </row>
    <row r="11" spans="1:14" ht="112.2" x14ac:dyDescent="0.3">
      <c r="A11" s="3" t="s">
        <v>14</v>
      </c>
      <c r="B11" s="3" t="s">
        <v>15</v>
      </c>
      <c r="C11" s="4" t="s">
        <v>39</v>
      </c>
      <c r="D11" s="3" t="s">
        <v>40</v>
      </c>
      <c r="E11" s="3" t="s">
        <v>18</v>
      </c>
      <c r="F11" s="3" t="s">
        <v>19</v>
      </c>
      <c r="G11" s="3" t="s">
        <v>32</v>
      </c>
      <c r="H11" s="3" t="s">
        <v>33</v>
      </c>
      <c r="I11" s="4" t="s">
        <v>34</v>
      </c>
      <c r="J11" s="4" t="s">
        <v>34</v>
      </c>
      <c r="K11" s="4" t="s">
        <v>34</v>
      </c>
      <c r="L11" s="3" t="s">
        <v>60</v>
      </c>
      <c r="M11" s="3" t="s">
        <v>73</v>
      </c>
      <c r="N11" s="5" t="s">
        <v>63</v>
      </c>
    </row>
    <row r="12" spans="1:14" ht="102" x14ac:dyDescent="0.3">
      <c r="A12" s="3" t="s">
        <v>14</v>
      </c>
      <c r="B12" s="3" t="s">
        <v>15</v>
      </c>
      <c r="C12" s="4" t="s">
        <v>39</v>
      </c>
      <c r="D12" s="3" t="s">
        <v>40</v>
      </c>
      <c r="E12" s="3" t="s">
        <v>18</v>
      </c>
      <c r="F12" s="3" t="s">
        <v>19</v>
      </c>
      <c r="G12" s="3" t="s">
        <v>35</v>
      </c>
      <c r="H12" s="3" t="s">
        <v>36</v>
      </c>
      <c r="I12" s="4" t="s">
        <v>25</v>
      </c>
      <c r="J12" s="4" t="s">
        <v>25</v>
      </c>
      <c r="K12" s="3">
        <v>2</v>
      </c>
      <c r="L12" s="3" t="s">
        <v>29</v>
      </c>
      <c r="M12" s="3" t="s">
        <v>74</v>
      </c>
      <c r="N12" s="5" t="s">
        <v>64</v>
      </c>
    </row>
    <row r="13" spans="1:14" ht="112.2" x14ac:dyDescent="0.3">
      <c r="A13" s="3" t="s">
        <v>14</v>
      </c>
      <c r="B13" s="3" t="s">
        <v>15</v>
      </c>
      <c r="C13" s="4" t="s">
        <v>39</v>
      </c>
      <c r="D13" s="3" t="s">
        <v>40</v>
      </c>
      <c r="E13" s="3" t="s">
        <v>18</v>
      </c>
      <c r="F13" s="3" t="s">
        <v>19</v>
      </c>
      <c r="G13" s="3" t="s">
        <v>37</v>
      </c>
      <c r="H13" s="3" t="s">
        <v>38</v>
      </c>
      <c r="I13" s="4" t="s">
        <v>34</v>
      </c>
      <c r="J13" s="4" t="s">
        <v>34</v>
      </c>
      <c r="K13" s="4" t="s">
        <v>34</v>
      </c>
      <c r="L13" s="3" t="s">
        <v>60</v>
      </c>
      <c r="M13" s="3" t="s">
        <v>72</v>
      </c>
      <c r="N13" s="5" t="s">
        <v>65</v>
      </c>
    </row>
    <row r="14" spans="1:14" ht="71.400000000000006" x14ac:dyDescent="0.3">
      <c r="A14" s="3" t="s">
        <v>14</v>
      </c>
      <c r="B14" s="3" t="s">
        <v>15</v>
      </c>
      <c r="C14" s="4" t="s">
        <v>45</v>
      </c>
      <c r="D14" s="3" t="s">
        <v>46</v>
      </c>
      <c r="E14" s="3" t="s">
        <v>18</v>
      </c>
      <c r="F14" s="3" t="s">
        <v>19</v>
      </c>
      <c r="G14" s="3" t="s">
        <v>20</v>
      </c>
      <c r="H14" s="3" t="s">
        <v>22</v>
      </c>
      <c r="I14" s="4" t="s">
        <v>23</v>
      </c>
      <c r="J14" s="4" t="s">
        <v>23</v>
      </c>
      <c r="K14" s="4" t="s">
        <v>23</v>
      </c>
      <c r="L14" s="3" t="s">
        <v>26</v>
      </c>
      <c r="M14" s="3" t="s">
        <v>47</v>
      </c>
      <c r="N14" s="3" t="s">
        <v>48</v>
      </c>
    </row>
    <row r="15" spans="1:14" ht="20.399999999999999" x14ac:dyDescent="0.3">
      <c r="A15" s="3" t="s">
        <v>14</v>
      </c>
      <c r="B15" s="3" t="s">
        <v>15</v>
      </c>
      <c r="C15" s="4" t="s">
        <v>45</v>
      </c>
      <c r="D15" s="3" t="s">
        <v>46</v>
      </c>
      <c r="E15" s="3" t="s">
        <v>18</v>
      </c>
      <c r="F15" s="3" t="s">
        <v>19</v>
      </c>
      <c r="G15" s="3" t="s">
        <v>21</v>
      </c>
      <c r="H15" s="3" t="s">
        <v>24</v>
      </c>
      <c r="I15" s="4" t="s">
        <v>25</v>
      </c>
      <c r="J15" s="4" t="s">
        <v>25</v>
      </c>
      <c r="K15" s="4" t="s">
        <v>25</v>
      </c>
      <c r="L15" s="3" t="s">
        <v>29</v>
      </c>
      <c r="M15" s="3" t="s">
        <v>49</v>
      </c>
      <c r="N15" s="3" t="s">
        <v>50</v>
      </c>
    </row>
    <row r="16" spans="1:14" ht="20.399999999999999" x14ac:dyDescent="0.3">
      <c r="A16" s="3" t="s">
        <v>14</v>
      </c>
      <c r="B16" s="3" t="s">
        <v>15</v>
      </c>
      <c r="C16" s="4" t="s">
        <v>45</v>
      </c>
      <c r="D16" s="3" t="s">
        <v>46</v>
      </c>
      <c r="E16" s="3" t="s">
        <v>18</v>
      </c>
      <c r="F16" s="3" t="s">
        <v>19</v>
      </c>
      <c r="G16" s="3" t="s">
        <v>51</v>
      </c>
      <c r="H16" s="3" t="s">
        <v>52</v>
      </c>
      <c r="I16" s="4" t="s">
        <v>23</v>
      </c>
      <c r="J16" s="4" t="s">
        <v>53</v>
      </c>
      <c r="K16" s="3" t="s">
        <v>53</v>
      </c>
      <c r="L16" s="3" t="s">
        <v>54</v>
      </c>
      <c r="M16" s="3" t="s">
        <v>58</v>
      </c>
      <c r="N16" s="3" t="s">
        <v>59</v>
      </c>
    </row>
    <row r="17" spans="1:14" ht="81.599999999999994" x14ac:dyDescent="0.3">
      <c r="A17" s="3" t="s">
        <v>14</v>
      </c>
      <c r="B17" s="3" t="s">
        <v>15</v>
      </c>
      <c r="C17" s="4" t="s">
        <v>45</v>
      </c>
      <c r="D17" s="3" t="s">
        <v>46</v>
      </c>
      <c r="E17" s="3" t="s">
        <v>18</v>
      </c>
      <c r="F17" s="3" t="s">
        <v>19</v>
      </c>
      <c r="G17" s="3" t="s">
        <v>32</v>
      </c>
      <c r="H17" s="3" t="s">
        <v>33</v>
      </c>
      <c r="I17" s="4" t="s">
        <v>34</v>
      </c>
      <c r="J17" s="4" t="s">
        <v>34</v>
      </c>
      <c r="K17" s="4" t="s">
        <v>34</v>
      </c>
      <c r="L17" s="3" t="s">
        <v>60</v>
      </c>
      <c r="M17" s="3" t="s">
        <v>69</v>
      </c>
      <c r="N17" s="5" t="s">
        <v>66</v>
      </c>
    </row>
    <row r="18" spans="1:14" ht="81.599999999999994" x14ac:dyDescent="0.3">
      <c r="A18" s="3" t="s">
        <v>14</v>
      </c>
      <c r="B18" s="3" t="s">
        <v>15</v>
      </c>
      <c r="C18" s="4" t="s">
        <v>45</v>
      </c>
      <c r="D18" s="3" t="s">
        <v>46</v>
      </c>
      <c r="E18" s="3" t="s">
        <v>18</v>
      </c>
      <c r="F18" s="3" t="s">
        <v>19</v>
      </c>
      <c r="G18" s="3" t="s">
        <v>35</v>
      </c>
      <c r="H18" s="3" t="s">
        <v>36</v>
      </c>
      <c r="I18" s="4" t="s">
        <v>34</v>
      </c>
      <c r="J18" s="4" t="s">
        <v>34</v>
      </c>
      <c r="K18" s="4" t="s">
        <v>34</v>
      </c>
      <c r="L18" s="3" t="s">
        <v>60</v>
      </c>
      <c r="M18" s="3" t="s">
        <v>70</v>
      </c>
      <c r="N18" s="5" t="s">
        <v>67</v>
      </c>
    </row>
    <row r="19" spans="1:14" ht="81.599999999999994" x14ac:dyDescent="0.3">
      <c r="A19" s="3" t="s">
        <v>14</v>
      </c>
      <c r="B19" s="3" t="s">
        <v>15</v>
      </c>
      <c r="C19" s="4" t="s">
        <v>45</v>
      </c>
      <c r="D19" s="3" t="s">
        <v>46</v>
      </c>
      <c r="E19" s="3" t="s">
        <v>18</v>
      </c>
      <c r="F19" s="3" t="s">
        <v>19</v>
      </c>
      <c r="G19" s="3" t="s">
        <v>37</v>
      </c>
      <c r="H19" s="3" t="s">
        <v>38</v>
      </c>
      <c r="I19" s="4" t="s">
        <v>34</v>
      </c>
      <c r="J19" s="4" t="s">
        <v>34</v>
      </c>
      <c r="K19" s="4" t="s">
        <v>34</v>
      </c>
      <c r="L19" s="3" t="s">
        <v>60</v>
      </c>
      <c r="M19" s="3" t="s">
        <v>71</v>
      </c>
      <c r="N19" s="5" t="s">
        <v>68</v>
      </c>
    </row>
    <row r="21" spans="1:14" x14ac:dyDescent="0.3">
      <c r="A21" s="13" t="s">
        <v>83</v>
      </c>
    </row>
  </sheetData>
  <autoFilter ref="A1:N19" xr:uid="{15BD1DA9-95D4-4618-8FBB-5AC8795EFE6D}"/>
  <sortState xmlns:xlrd2="http://schemas.microsoft.com/office/spreadsheetml/2017/richdata2" ref="A2:N19">
    <sortCondition ref="C2:C19"/>
    <sortCondition ref="G2:G1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3D0C-0E64-4E9D-A7BC-46AFD54EE4B8}">
  <dimension ref="A1:G15"/>
  <sheetViews>
    <sheetView tabSelected="1" workbookViewId="0">
      <selection activeCell="F22" sqref="F22"/>
    </sheetView>
  </sheetViews>
  <sheetFormatPr defaultRowHeight="14.4" x14ac:dyDescent="0.3"/>
  <cols>
    <col min="1" max="1" width="5" bestFit="1" customWidth="1"/>
    <col min="2" max="2" width="12.33203125" bestFit="1" customWidth="1"/>
    <col min="3" max="3" width="14.33203125" customWidth="1"/>
    <col min="4" max="4" width="13.109375" bestFit="1" customWidth="1"/>
    <col min="5" max="5" width="14.33203125" customWidth="1"/>
    <col min="6" max="6" width="15.77734375" bestFit="1" customWidth="1"/>
    <col min="7" max="7" width="15.77734375" customWidth="1"/>
    <col min="16" max="16" width="15.6640625" customWidth="1"/>
    <col min="17" max="17" width="12.109375" customWidth="1"/>
  </cols>
  <sheetData>
    <row r="1" spans="1:7" ht="28.8" x14ac:dyDescent="0.3">
      <c r="A1" s="11" t="s">
        <v>79</v>
      </c>
      <c r="B1" s="12" t="s">
        <v>82</v>
      </c>
      <c r="C1" s="12" t="s">
        <v>85</v>
      </c>
      <c r="D1" s="12" t="s">
        <v>80</v>
      </c>
      <c r="E1" s="12" t="s">
        <v>86</v>
      </c>
      <c r="F1" s="12" t="s">
        <v>81</v>
      </c>
      <c r="G1" s="12" t="s">
        <v>87</v>
      </c>
    </row>
    <row r="2" spans="1:7" x14ac:dyDescent="0.3">
      <c r="A2" s="7">
        <v>2008</v>
      </c>
      <c r="B2" s="9">
        <v>60</v>
      </c>
      <c r="C2" s="8">
        <v>6</v>
      </c>
      <c r="D2" s="9">
        <v>0.83</v>
      </c>
      <c r="E2" s="14">
        <v>0.93</v>
      </c>
      <c r="F2" s="9">
        <v>0.04</v>
      </c>
      <c r="G2" s="8">
        <v>0.03</v>
      </c>
    </row>
    <row r="3" spans="1:7" x14ac:dyDescent="0.3">
      <c r="A3" s="7">
        <v>2009</v>
      </c>
      <c r="B3" s="9">
        <v>41</v>
      </c>
      <c r="C3" s="8">
        <v>6</v>
      </c>
      <c r="D3" s="10">
        <v>1.4</v>
      </c>
      <c r="E3" s="14">
        <v>0.93</v>
      </c>
      <c r="F3" s="9">
        <v>7.0000000000000007E-2</v>
      </c>
      <c r="G3" s="8">
        <v>0.03</v>
      </c>
    </row>
    <row r="4" spans="1:7" x14ac:dyDescent="0.3">
      <c r="A4" s="7">
        <v>2010</v>
      </c>
      <c r="B4" s="9">
        <v>28</v>
      </c>
      <c r="C4" s="8">
        <v>6</v>
      </c>
      <c r="D4" s="9"/>
      <c r="E4" s="14">
        <v>0.93</v>
      </c>
      <c r="F4" s="9">
        <v>0.06</v>
      </c>
      <c r="G4" s="8">
        <v>0.03</v>
      </c>
    </row>
    <row r="5" spans="1:7" x14ac:dyDescent="0.3">
      <c r="A5" s="7">
        <v>2011</v>
      </c>
      <c r="B5" s="9">
        <v>14</v>
      </c>
      <c r="C5" s="8">
        <v>6</v>
      </c>
      <c r="D5" s="9">
        <v>0.52</v>
      </c>
      <c r="E5" s="14">
        <v>0.93</v>
      </c>
      <c r="F5" s="9">
        <v>7.0000000000000007E-2</v>
      </c>
      <c r="G5" s="8">
        <v>0.03</v>
      </c>
    </row>
    <row r="6" spans="1:7" x14ac:dyDescent="0.3">
      <c r="A6" s="7">
        <v>2012</v>
      </c>
      <c r="B6" s="9">
        <v>11</v>
      </c>
      <c r="C6" s="8">
        <v>6</v>
      </c>
      <c r="D6" s="7">
        <v>0.22</v>
      </c>
      <c r="E6" s="14">
        <v>0.93</v>
      </c>
      <c r="F6" s="9">
        <v>0.24</v>
      </c>
      <c r="G6" s="8">
        <v>0.03</v>
      </c>
    </row>
    <row r="7" spans="1:7" x14ac:dyDescent="0.3">
      <c r="A7" s="7">
        <v>2013</v>
      </c>
      <c r="B7" s="9">
        <v>9</v>
      </c>
      <c r="C7" s="8">
        <v>6</v>
      </c>
      <c r="D7" s="7">
        <v>0.23</v>
      </c>
      <c r="E7" s="14">
        <v>0.93</v>
      </c>
      <c r="F7" s="9">
        <v>7.0000000000000007E-2</v>
      </c>
      <c r="G7" s="8">
        <v>0.03</v>
      </c>
    </row>
    <row r="8" spans="1:7" x14ac:dyDescent="0.3">
      <c r="A8" s="7">
        <v>2014</v>
      </c>
      <c r="B8" s="9">
        <v>8</v>
      </c>
      <c r="C8" s="8">
        <v>6</v>
      </c>
      <c r="D8" s="7">
        <v>0.31</v>
      </c>
      <c r="E8" s="14">
        <v>0.93</v>
      </c>
      <c r="F8" s="9">
        <v>0.04</v>
      </c>
      <c r="G8" s="8">
        <v>0.03</v>
      </c>
    </row>
    <row r="9" spans="1:7" x14ac:dyDescent="0.3">
      <c r="A9" s="7">
        <v>2015</v>
      </c>
      <c r="B9" s="9">
        <v>7</v>
      </c>
      <c r="C9" s="8">
        <v>6</v>
      </c>
      <c r="D9" s="9">
        <v>0.75</v>
      </c>
      <c r="E9" s="14">
        <v>0.93</v>
      </c>
      <c r="F9" s="9">
        <v>0.06</v>
      </c>
      <c r="G9" s="8">
        <v>0.03</v>
      </c>
    </row>
    <row r="10" spans="1:7" x14ac:dyDescent="0.3">
      <c r="A10" s="7">
        <v>2016</v>
      </c>
      <c r="B10" s="7">
        <v>4</v>
      </c>
      <c r="C10" s="8">
        <v>6</v>
      </c>
      <c r="D10" s="7">
        <v>0.56999999999999995</v>
      </c>
      <c r="E10" s="14">
        <v>0.93</v>
      </c>
      <c r="F10" s="9">
        <v>0.04</v>
      </c>
      <c r="G10" s="8">
        <v>0.03</v>
      </c>
    </row>
    <row r="11" spans="1:7" x14ac:dyDescent="0.3">
      <c r="A11" s="7">
        <v>2017</v>
      </c>
      <c r="B11" s="9">
        <v>6</v>
      </c>
      <c r="C11" s="8">
        <v>6</v>
      </c>
      <c r="D11" s="7">
        <v>0.45</v>
      </c>
      <c r="E11" s="14">
        <v>0.93</v>
      </c>
      <c r="F11" s="9">
        <v>0.04</v>
      </c>
      <c r="G11" s="8">
        <v>0.03</v>
      </c>
    </row>
    <row r="12" spans="1:7" x14ac:dyDescent="0.3">
      <c r="A12" s="7">
        <v>2018</v>
      </c>
      <c r="B12" s="9">
        <v>10</v>
      </c>
      <c r="C12" s="8">
        <v>6</v>
      </c>
      <c r="D12" s="9">
        <v>0.71</v>
      </c>
      <c r="E12" s="14">
        <v>0.93</v>
      </c>
      <c r="F12" s="9">
        <v>7.0000000000000007E-2</v>
      </c>
      <c r="G12" s="8">
        <v>0.03</v>
      </c>
    </row>
    <row r="13" spans="1:7" x14ac:dyDescent="0.3">
      <c r="A13" s="7">
        <v>2019</v>
      </c>
      <c r="B13" s="7">
        <v>2</v>
      </c>
      <c r="C13" s="8">
        <v>6</v>
      </c>
      <c r="D13" s="7">
        <v>0.45</v>
      </c>
      <c r="E13" s="14">
        <v>0.93</v>
      </c>
      <c r="F13" s="7">
        <v>0.02</v>
      </c>
      <c r="G13" s="8">
        <v>0.03</v>
      </c>
    </row>
    <row r="15" spans="1:7" x14ac:dyDescent="0.3">
      <c r="A15" s="13" t="s">
        <v>84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BF78-16B2-419F-9AB1-AB2402A56443}">
  <dimension ref="A1:G11"/>
  <sheetViews>
    <sheetView topLeftCell="F1" workbookViewId="0">
      <selection activeCell="G14" sqref="G14"/>
    </sheetView>
  </sheetViews>
  <sheetFormatPr defaultRowHeight="14.4" x14ac:dyDescent="0.3"/>
  <cols>
    <col min="1" max="1" width="8.44140625" bestFit="1" customWidth="1"/>
    <col min="2" max="2" width="12.33203125" bestFit="1" customWidth="1"/>
    <col min="3" max="3" width="13.88671875" customWidth="1"/>
    <col min="4" max="4" width="13.109375" bestFit="1" customWidth="1"/>
    <col min="5" max="5" width="14.5546875" customWidth="1"/>
    <col min="6" max="6" width="15.77734375" bestFit="1" customWidth="1"/>
    <col min="7" max="7" width="15.77734375" customWidth="1"/>
    <col min="16" max="16" width="13.109375" customWidth="1"/>
    <col min="17" max="17" width="15.109375" customWidth="1"/>
  </cols>
  <sheetData>
    <row r="1" spans="1:7" ht="28.8" x14ac:dyDescent="0.3">
      <c r="A1" s="11" t="s">
        <v>79</v>
      </c>
      <c r="B1" s="12" t="s">
        <v>82</v>
      </c>
      <c r="C1" s="12" t="s">
        <v>85</v>
      </c>
      <c r="D1" s="12" t="s">
        <v>80</v>
      </c>
      <c r="E1" s="12" t="s">
        <v>86</v>
      </c>
      <c r="F1" s="12" t="s">
        <v>81</v>
      </c>
      <c r="G1" s="12" t="s">
        <v>87</v>
      </c>
    </row>
    <row r="2" spans="1:7" x14ac:dyDescent="0.3">
      <c r="A2" s="7">
        <v>2012</v>
      </c>
      <c r="B2" s="8">
        <v>3</v>
      </c>
      <c r="C2" s="8">
        <v>6</v>
      </c>
      <c r="D2" s="8">
        <v>0.11</v>
      </c>
      <c r="E2" s="14">
        <v>0.93</v>
      </c>
      <c r="F2" s="9">
        <v>0.17</v>
      </c>
      <c r="G2" s="8">
        <v>0.03</v>
      </c>
    </row>
    <row r="3" spans="1:7" x14ac:dyDescent="0.3">
      <c r="A3" s="7">
        <v>2013</v>
      </c>
      <c r="B3" s="8">
        <v>6</v>
      </c>
      <c r="C3" s="8">
        <v>6</v>
      </c>
      <c r="D3" s="8">
        <v>0.49</v>
      </c>
      <c r="E3" s="14">
        <v>0.93</v>
      </c>
      <c r="F3" s="9">
        <v>0.08</v>
      </c>
      <c r="G3" s="8">
        <v>0.03</v>
      </c>
    </row>
    <row r="4" spans="1:7" x14ac:dyDescent="0.3">
      <c r="A4" s="7">
        <v>2014</v>
      </c>
      <c r="B4" s="8">
        <v>4</v>
      </c>
      <c r="C4" s="8">
        <v>6</v>
      </c>
      <c r="D4" s="8">
        <v>0.32</v>
      </c>
      <c r="E4" s="14">
        <v>0.93</v>
      </c>
      <c r="F4" s="9">
        <v>0.08</v>
      </c>
      <c r="G4" s="8">
        <v>0.03</v>
      </c>
    </row>
    <row r="5" spans="1:7" x14ac:dyDescent="0.3">
      <c r="A5" s="7">
        <v>2015</v>
      </c>
      <c r="B5" s="9">
        <v>8</v>
      </c>
      <c r="C5" s="8">
        <v>6</v>
      </c>
      <c r="D5" s="9">
        <v>1.1499999999999999</v>
      </c>
      <c r="E5" s="14">
        <v>0.93</v>
      </c>
      <c r="F5" s="9">
        <v>7.0000000000000007E-2</v>
      </c>
      <c r="G5" s="8">
        <v>0.03</v>
      </c>
    </row>
    <row r="6" spans="1:7" x14ac:dyDescent="0.3">
      <c r="A6" s="7">
        <v>2016</v>
      </c>
      <c r="B6" s="8">
        <v>4</v>
      </c>
      <c r="C6" s="8">
        <v>6</v>
      </c>
      <c r="D6" s="8">
        <v>0.43</v>
      </c>
      <c r="E6" s="14">
        <v>0.93</v>
      </c>
      <c r="F6" s="9">
        <v>0.06</v>
      </c>
      <c r="G6" s="8">
        <v>0.03</v>
      </c>
    </row>
    <row r="7" spans="1:7" x14ac:dyDescent="0.3">
      <c r="A7" s="7">
        <v>2017</v>
      </c>
      <c r="B7" s="9">
        <v>20</v>
      </c>
      <c r="C7" s="8">
        <v>6</v>
      </c>
      <c r="D7" s="9">
        <v>0.84</v>
      </c>
      <c r="E7" s="14">
        <v>0.93</v>
      </c>
      <c r="F7" s="9">
        <v>0.08</v>
      </c>
      <c r="G7" s="8">
        <v>0.03</v>
      </c>
    </row>
    <row r="8" spans="1:7" x14ac:dyDescent="0.3">
      <c r="A8" s="7">
        <v>2018</v>
      </c>
      <c r="B8" s="8">
        <v>5</v>
      </c>
      <c r="C8" s="8">
        <v>6</v>
      </c>
      <c r="D8" s="8">
        <v>0.87</v>
      </c>
      <c r="E8" s="14">
        <v>0.93</v>
      </c>
      <c r="F8" s="9">
        <v>0.08</v>
      </c>
      <c r="G8" s="8">
        <v>0.03</v>
      </c>
    </row>
    <row r="9" spans="1:7" x14ac:dyDescent="0.3">
      <c r="A9" s="7">
        <v>2019</v>
      </c>
      <c r="B9" s="9">
        <v>11</v>
      </c>
      <c r="C9" s="8">
        <v>6</v>
      </c>
      <c r="D9" s="8">
        <v>0.51</v>
      </c>
      <c r="E9" s="14">
        <v>0.93</v>
      </c>
      <c r="F9" s="9">
        <v>0.08</v>
      </c>
      <c r="G9" s="8">
        <v>0.03</v>
      </c>
    </row>
    <row r="11" spans="1:7" x14ac:dyDescent="0.3">
      <c r="A11" s="13" t="s">
        <v>84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91D9-B91B-4E8A-BC78-C9EFB254E0A2}">
  <dimension ref="A1:G10"/>
  <sheetViews>
    <sheetView topLeftCell="D1" workbookViewId="0">
      <selection activeCell="G17" sqref="G17"/>
    </sheetView>
  </sheetViews>
  <sheetFormatPr defaultRowHeight="14.4" x14ac:dyDescent="0.3"/>
  <cols>
    <col min="1" max="1" width="8.44140625" bestFit="1" customWidth="1"/>
    <col min="2" max="2" width="12.33203125" bestFit="1" customWidth="1"/>
    <col min="3" max="3" width="14.5546875" customWidth="1"/>
    <col min="4" max="4" width="13.109375" bestFit="1" customWidth="1"/>
    <col min="5" max="5" width="14.21875" customWidth="1"/>
    <col min="6" max="6" width="15.77734375" bestFit="1" customWidth="1"/>
    <col min="7" max="7" width="15.77734375" customWidth="1"/>
    <col min="16" max="16" width="11.6640625" customWidth="1"/>
    <col min="17" max="17" width="13.88671875" customWidth="1"/>
  </cols>
  <sheetData>
    <row r="1" spans="1:7" ht="28.8" x14ac:dyDescent="0.3">
      <c r="A1" s="11" t="s">
        <v>79</v>
      </c>
      <c r="B1" s="12" t="s">
        <v>82</v>
      </c>
      <c r="C1" s="12" t="s">
        <v>85</v>
      </c>
      <c r="D1" s="12" t="s">
        <v>80</v>
      </c>
      <c r="E1" s="12" t="s">
        <v>86</v>
      </c>
      <c r="F1" s="12" t="s">
        <v>81</v>
      </c>
      <c r="G1" s="12" t="s">
        <v>87</v>
      </c>
    </row>
    <row r="2" spans="1:7" x14ac:dyDescent="0.3">
      <c r="A2" s="7">
        <v>2009</v>
      </c>
      <c r="B2" s="9">
        <v>11</v>
      </c>
      <c r="C2" s="8">
        <v>6</v>
      </c>
      <c r="D2" s="10">
        <v>0.93</v>
      </c>
      <c r="E2" s="14">
        <v>0.93</v>
      </c>
      <c r="F2" s="9">
        <v>0.06</v>
      </c>
      <c r="G2" s="8">
        <v>0.03</v>
      </c>
    </row>
    <row r="3" spans="1:7" x14ac:dyDescent="0.3">
      <c r="A3" s="7">
        <v>2013</v>
      </c>
      <c r="B3" s="9">
        <v>7</v>
      </c>
      <c r="C3" s="8">
        <v>6</v>
      </c>
      <c r="D3" s="9">
        <v>0.52</v>
      </c>
      <c r="E3" s="14">
        <v>0.93</v>
      </c>
      <c r="F3" s="9">
        <v>0.04</v>
      </c>
      <c r="G3" s="8">
        <v>0.03</v>
      </c>
    </row>
    <row r="4" spans="1:7" x14ac:dyDescent="0.3">
      <c r="A4" s="7">
        <v>2014</v>
      </c>
      <c r="B4" s="8">
        <v>5</v>
      </c>
      <c r="C4" s="8">
        <v>6</v>
      </c>
      <c r="D4" s="7">
        <v>0.52</v>
      </c>
      <c r="E4" s="14">
        <v>0.93</v>
      </c>
      <c r="F4" s="8">
        <v>0.03</v>
      </c>
      <c r="G4" s="8">
        <v>0.03</v>
      </c>
    </row>
    <row r="5" spans="1:7" x14ac:dyDescent="0.3">
      <c r="A5" s="7">
        <v>2015</v>
      </c>
      <c r="B5" s="9">
        <v>10</v>
      </c>
      <c r="C5" s="8">
        <v>6</v>
      </c>
      <c r="D5" s="9">
        <v>1.24</v>
      </c>
      <c r="E5" s="14">
        <v>0.93</v>
      </c>
      <c r="F5" s="9">
        <v>0.06</v>
      </c>
      <c r="G5" s="8">
        <v>0.03</v>
      </c>
    </row>
    <row r="6" spans="1:7" x14ac:dyDescent="0.3">
      <c r="A6" s="7">
        <v>2016</v>
      </c>
      <c r="B6" s="7">
        <v>6</v>
      </c>
      <c r="C6" s="8">
        <v>6</v>
      </c>
      <c r="D6" s="7">
        <v>0.77</v>
      </c>
      <c r="E6" s="14">
        <v>0.93</v>
      </c>
      <c r="F6" s="8">
        <v>0.03</v>
      </c>
      <c r="G6" s="8">
        <v>0.03</v>
      </c>
    </row>
    <row r="7" spans="1:7" x14ac:dyDescent="0.3">
      <c r="A7" s="7">
        <v>2017</v>
      </c>
      <c r="B7" s="9">
        <v>16</v>
      </c>
      <c r="C7" s="8">
        <v>6</v>
      </c>
      <c r="D7" s="9">
        <v>0.53</v>
      </c>
      <c r="E7" s="14">
        <v>0.93</v>
      </c>
      <c r="F7" s="9">
        <v>0.03</v>
      </c>
      <c r="G7" s="8">
        <v>0.03</v>
      </c>
    </row>
    <row r="8" spans="1:7" x14ac:dyDescent="0.3">
      <c r="A8" s="7">
        <v>2019</v>
      </c>
      <c r="B8" s="7">
        <v>3</v>
      </c>
      <c r="C8" s="8">
        <v>6</v>
      </c>
      <c r="D8" s="7">
        <v>0.61</v>
      </c>
      <c r="E8" s="14">
        <v>0.93</v>
      </c>
      <c r="F8" s="9">
        <v>0.05</v>
      </c>
      <c r="G8" s="8">
        <v>0.03</v>
      </c>
    </row>
    <row r="10" spans="1:7" x14ac:dyDescent="0.3">
      <c r="A10" s="13" t="s">
        <v>84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89FA5DBE7EB458200C00440F3147A" ma:contentTypeVersion="13" ma:contentTypeDescription="Create a new document." ma:contentTypeScope="" ma:versionID="cb2e5cd746fc73f2b4569d538cb0df02">
  <xsd:schema xmlns:xsd="http://www.w3.org/2001/XMLSchema" xmlns:xs="http://www.w3.org/2001/XMLSchema" xmlns:p="http://schemas.microsoft.com/office/2006/metadata/properties" xmlns:ns1="http://schemas.microsoft.com/sharepoint/v3" xmlns:ns3="910e1264-1ae0-4a85-b026-19f878aa324a" xmlns:ns4="3e9afc27-dc71-4df6-aa8a-654561b57f6b" targetNamespace="http://schemas.microsoft.com/office/2006/metadata/properties" ma:root="true" ma:fieldsID="79822aa93c312f4e0b0d3cb4f533b63d" ns1:_="" ns3:_="" ns4:_="">
    <xsd:import namespace="http://schemas.microsoft.com/sharepoint/v3"/>
    <xsd:import namespace="910e1264-1ae0-4a85-b026-19f878aa324a"/>
    <xsd:import namespace="3e9afc27-dc71-4df6-aa8a-654561b57f6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e1264-1ae0-4a85-b026-19f878aa32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afc27-dc71-4df6-aa8a-654561b57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280F7E-1DE2-45B2-90CF-73209EE39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0e1264-1ae0-4a85-b026-19f878aa324a"/>
    <ds:schemaRef ds:uri="3e9afc27-dc71-4df6-aa8a-654561b57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A70D4-78D2-495E-BD4C-E314A97EA2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6C6109E-C898-48FF-A369-FFC5251FB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Masterlist Output</vt:lpstr>
      <vt:lpstr>Lake Killarney</vt:lpstr>
      <vt:lpstr>Lake Kinsale</vt:lpstr>
      <vt:lpstr>Lake Kanturk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ODonnell, Kevin</dc:creator>
  <cp:lastModifiedBy>Ralys, Benjamin</cp:lastModifiedBy>
  <dcterms:created xsi:type="dcterms:W3CDTF">2021-04-28T18:42:25Z</dcterms:created>
  <dcterms:modified xsi:type="dcterms:W3CDTF">2021-05-04T18:45:06Z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0x01010071889FA5DBE7EB458200C00440F3147A</vt:lpwstr>
  </property>
</Properties>
</file>