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queryTables/queryTable1.xml" ContentType="application/vnd.openxmlformats-officedocument.spreadsheetml.query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vis_SC\Desktop\EWC\WQ_EWC_Yr2\"/>
    </mc:Choice>
  </mc:AlternateContent>
  <bookViews>
    <workbookView xWindow="0" yWindow="0" windowWidth="21525" windowHeight="11985" activeTab="3"/>
  </bookViews>
  <sheets>
    <sheet name="Hendry DO" sheetId="6" r:id="rId1"/>
    <sheet name="Hendry TN" sheetId="7" r:id="rId2"/>
    <sheet name="Imperial DO" sheetId="8" r:id="rId3"/>
    <sheet name="Imperial TN" sheetId="9" r:id="rId4"/>
  </sheets>
  <definedNames>
    <definedName name="_xlnm._FilterDatabase" localSheetId="1" hidden="1">'Hendry TN'!$A$1:$F$756</definedName>
    <definedName name="_xlnm._FilterDatabase" localSheetId="2" hidden="1">'Imperial DO'!$A$1:$N$1</definedName>
    <definedName name="_xlnm._FilterDatabase" localSheetId="3" hidden="1">'Imperial TN'!$A$1:$Y$1</definedName>
    <definedName name="IMPERIAL_DO" localSheetId="2">'Imperial DO'!$A$1:$F$283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0" i="9" l="1"/>
  <c r="V30" i="9"/>
  <c r="U30" i="9"/>
  <c r="T30" i="9"/>
  <c r="W29" i="9"/>
  <c r="V29" i="9"/>
  <c r="U29" i="9"/>
  <c r="T29" i="9"/>
  <c r="W28" i="9"/>
  <c r="V28" i="9"/>
  <c r="U28" i="9"/>
  <c r="T28" i="9"/>
  <c r="W27" i="9"/>
  <c r="V27" i="9"/>
  <c r="U27" i="9"/>
  <c r="T27" i="9"/>
  <c r="W26" i="9"/>
  <c r="V26" i="9"/>
  <c r="U26" i="9"/>
  <c r="T26" i="9"/>
  <c r="W25" i="9"/>
  <c r="V25" i="9"/>
  <c r="U25" i="9"/>
  <c r="T25" i="9"/>
  <c r="T24" i="9"/>
  <c r="U24" i="9"/>
  <c r="V24" i="9"/>
  <c r="W24" i="9"/>
  <c r="X30" i="9"/>
  <c r="X29" i="9"/>
  <c r="X28" i="9"/>
  <c r="X27" i="9"/>
  <c r="X26" i="9"/>
  <c r="X25" i="9"/>
  <c r="X24" i="9"/>
  <c r="P44" i="9"/>
  <c r="P40" i="9"/>
  <c r="P39" i="9"/>
  <c r="P35" i="9"/>
  <c r="P32" i="9"/>
  <c r="P28" i="9"/>
  <c r="P21" i="9"/>
  <c r="P17" i="9"/>
  <c r="P13" i="9"/>
  <c r="P9" i="9"/>
  <c r="P5" i="9"/>
  <c r="P110" i="9"/>
  <c r="P111" i="9"/>
  <c r="P104" i="9"/>
  <c r="P105" i="9"/>
  <c r="P98" i="9"/>
  <c r="P99" i="9"/>
  <c r="P91" i="9"/>
  <c r="P92" i="9"/>
  <c r="P84" i="9"/>
  <c r="P85" i="9"/>
  <c r="P75" i="9"/>
  <c r="P73" i="9"/>
  <c r="P69" i="9"/>
  <c r="P63" i="9"/>
  <c r="P61" i="9"/>
  <c r="P57" i="9"/>
  <c r="P51" i="9"/>
  <c r="P190" i="9"/>
  <c r="P191" i="9"/>
  <c r="P184" i="9"/>
  <c r="P185" i="9"/>
  <c r="P177" i="9"/>
  <c r="P178" i="9"/>
  <c r="P179" i="9"/>
  <c r="P169" i="9"/>
  <c r="P170" i="9"/>
  <c r="P162" i="9"/>
  <c r="P163" i="9"/>
  <c r="P155" i="9"/>
  <c r="P156" i="9"/>
  <c r="P149" i="9"/>
  <c r="P150" i="9"/>
  <c r="P143" i="9"/>
  <c r="P144" i="9"/>
  <c r="P133" i="9"/>
  <c r="P134" i="9"/>
  <c r="P126" i="9"/>
  <c r="P127" i="9"/>
  <c r="P120" i="9"/>
  <c r="P121" i="9"/>
  <c r="P114" i="9"/>
  <c r="P115" i="9"/>
  <c r="P273" i="9"/>
  <c r="P274" i="9"/>
  <c r="P275" i="9"/>
  <c r="P262" i="9"/>
  <c r="P263" i="9"/>
  <c r="P264" i="9"/>
  <c r="P265" i="9"/>
  <c r="P249" i="9"/>
  <c r="P250" i="9"/>
  <c r="P251" i="9"/>
  <c r="P252" i="9"/>
  <c r="P237" i="9"/>
  <c r="P238" i="9"/>
  <c r="P239" i="9"/>
  <c r="P228" i="9"/>
  <c r="P229" i="9"/>
  <c r="P230" i="9"/>
  <c r="P218" i="9"/>
  <c r="P219" i="9"/>
  <c r="P215" i="9"/>
  <c r="P206" i="9"/>
  <c r="P207" i="9"/>
  <c r="P201" i="9"/>
  <c r="P196" i="9"/>
  <c r="P197" i="9"/>
  <c r="P381" i="9"/>
  <c r="P382" i="9"/>
  <c r="P372" i="9"/>
  <c r="P373" i="9"/>
  <c r="P374" i="9"/>
  <c r="P356" i="9"/>
  <c r="P357" i="9"/>
  <c r="P358" i="9"/>
  <c r="P359" i="9"/>
  <c r="P350" i="9"/>
  <c r="P351" i="9"/>
  <c r="P346" i="9"/>
  <c r="P347" i="9"/>
  <c r="P337" i="9"/>
  <c r="P338" i="9"/>
  <c r="P325" i="9"/>
  <c r="P326" i="9"/>
  <c r="P310" i="9"/>
  <c r="P311" i="9"/>
  <c r="P297" i="9"/>
  <c r="P298" i="9"/>
  <c r="P299" i="9"/>
  <c r="P284" i="9"/>
  <c r="P285" i="9"/>
  <c r="P286" i="9"/>
  <c r="P479" i="9"/>
  <c r="P480" i="9"/>
  <c r="P470" i="9"/>
  <c r="P471" i="9"/>
  <c r="P472" i="9"/>
  <c r="P458" i="9"/>
  <c r="P459" i="9"/>
  <c r="P460" i="9"/>
  <c r="P461" i="9"/>
  <c r="P445" i="9"/>
  <c r="P446" i="9"/>
  <c r="P447" i="9"/>
  <c r="P448" i="9"/>
  <c r="P427" i="9"/>
  <c r="P428" i="9"/>
  <c r="P429" i="9"/>
  <c r="P430" i="9"/>
  <c r="P415" i="9"/>
  <c r="P416" i="9"/>
  <c r="P417" i="9"/>
  <c r="P22" i="9"/>
  <c r="P23" i="9"/>
  <c r="P24" i="9"/>
  <c r="P312" i="9"/>
  <c r="P313" i="9"/>
  <c r="P314" i="9"/>
  <c r="P287" i="9"/>
  <c r="P288" i="9"/>
  <c r="P289" i="9"/>
  <c r="P536" i="9"/>
  <c r="P537" i="9"/>
  <c r="P538" i="9"/>
  <c r="P539" i="9"/>
  <c r="P529" i="9"/>
  <c r="P530" i="9"/>
  <c r="P531" i="9"/>
  <c r="P522" i="9"/>
  <c r="P523" i="9"/>
  <c r="P511" i="9"/>
  <c r="P512" i="9"/>
  <c r="P502" i="9"/>
  <c r="P503" i="9"/>
  <c r="P504" i="9"/>
  <c r="P495" i="9"/>
  <c r="P496" i="9"/>
  <c r="P497" i="9"/>
  <c r="P489" i="9"/>
  <c r="P490" i="9"/>
  <c r="P49" i="9"/>
  <c r="R486" i="9"/>
  <c r="L25" i="8"/>
  <c r="K25" i="8"/>
  <c r="J25" i="8"/>
  <c r="Q307" i="8"/>
  <c r="P508" i="9" l="1"/>
  <c r="P509" i="9"/>
  <c r="P510" i="9"/>
  <c r="P513" i="9"/>
  <c r="P514" i="9"/>
  <c r="P515" i="9"/>
  <c r="P516" i="9"/>
  <c r="P517" i="9"/>
  <c r="P518" i="9"/>
  <c r="P519" i="9"/>
  <c r="P520" i="9"/>
  <c r="P521" i="9"/>
  <c r="P524" i="9"/>
  <c r="P525" i="9"/>
  <c r="P526" i="9"/>
  <c r="P527" i="9"/>
  <c r="P528" i="9"/>
  <c r="P532" i="9"/>
  <c r="P533" i="9"/>
  <c r="P534" i="9"/>
  <c r="P535" i="9"/>
  <c r="P540" i="9"/>
  <c r="P541" i="9"/>
  <c r="P542" i="9"/>
  <c r="P543" i="9"/>
  <c r="P544" i="9"/>
  <c r="P545" i="9"/>
  <c r="P507" i="9"/>
  <c r="M25" i="8" l="1"/>
  <c r="M24" i="8" l="1"/>
  <c r="L24" i="8"/>
  <c r="K24" i="8"/>
  <c r="J24" i="8"/>
  <c r="M23" i="8"/>
  <c r="L23" i="8"/>
  <c r="K23" i="8"/>
  <c r="J23" i="8"/>
  <c r="M22" i="8"/>
  <c r="L22" i="8"/>
  <c r="K22" i="8"/>
  <c r="J22" i="8"/>
  <c r="M21" i="8"/>
  <c r="L21" i="8"/>
  <c r="K21" i="8"/>
  <c r="J21" i="8"/>
  <c r="M20" i="8"/>
  <c r="L20" i="8"/>
  <c r="K20" i="8"/>
  <c r="J20" i="8"/>
  <c r="M19" i="8"/>
  <c r="L19" i="8"/>
  <c r="K19" i="8"/>
  <c r="J19" i="8"/>
  <c r="I23" i="8"/>
  <c r="I22" i="8"/>
  <c r="I21" i="8"/>
  <c r="I20" i="8"/>
  <c r="I19" i="8"/>
  <c r="I24" i="8"/>
  <c r="P3" i="9" l="1"/>
  <c r="P4" i="9"/>
  <c r="P6" i="9"/>
  <c r="P7" i="9"/>
  <c r="P8" i="9"/>
  <c r="P10" i="9"/>
  <c r="P11" i="9"/>
  <c r="P12" i="9"/>
  <c r="P14" i="9"/>
  <c r="P15" i="9"/>
  <c r="P16" i="9"/>
  <c r="P18" i="9"/>
  <c r="P19" i="9"/>
  <c r="P20" i="9"/>
  <c r="P25" i="9"/>
  <c r="P26" i="9"/>
  <c r="P27" i="9"/>
  <c r="P29" i="9"/>
  <c r="P30" i="9"/>
  <c r="P31" i="9"/>
  <c r="P33" i="9"/>
  <c r="P34" i="9"/>
  <c r="P36" i="9"/>
  <c r="P37" i="9"/>
  <c r="P38" i="9"/>
  <c r="P41" i="9"/>
  <c r="P42" i="9"/>
  <c r="P43" i="9"/>
  <c r="P45" i="9"/>
  <c r="P46" i="9"/>
  <c r="P47" i="9"/>
  <c r="P48" i="9"/>
  <c r="P50" i="9"/>
  <c r="P52" i="9"/>
  <c r="P53" i="9"/>
  <c r="P54" i="9"/>
  <c r="P55" i="9"/>
  <c r="P56" i="9"/>
  <c r="P58" i="9"/>
  <c r="P59" i="9"/>
  <c r="P60" i="9"/>
  <c r="P62" i="9"/>
  <c r="P64" i="9"/>
  <c r="P65" i="9"/>
  <c r="P66" i="9"/>
  <c r="P67" i="9"/>
  <c r="P68" i="9"/>
  <c r="P70" i="9"/>
  <c r="P71" i="9"/>
  <c r="P72" i="9"/>
  <c r="P74" i="9"/>
  <c r="P76" i="9"/>
  <c r="P77" i="9"/>
  <c r="P78" i="9"/>
  <c r="P79" i="9"/>
  <c r="P80" i="9"/>
  <c r="P81" i="9"/>
  <c r="P82" i="9"/>
  <c r="P83" i="9"/>
  <c r="P86" i="9"/>
  <c r="P87" i="9"/>
  <c r="P88" i="9"/>
  <c r="P89" i="9"/>
  <c r="P90" i="9"/>
  <c r="P93" i="9"/>
  <c r="P94" i="9"/>
  <c r="P95" i="9"/>
  <c r="P96" i="9"/>
  <c r="P97" i="9"/>
  <c r="P100" i="9"/>
  <c r="P101" i="9"/>
  <c r="P102" i="9"/>
  <c r="P103" i="9"/>
  <c r="P106" i="9"/>
  <c r="P107" i="9"/>
  <c r="P108" i="9"/>
  <c r="P109" i="9"/>
  <c r="P112" i="9"/>
  <c r="P113" i="9"/>
  <c r="P116" i="9"/>
  <c r="P117" i="9"/>
  <c r="P118" i="9"/>
  <c r="P119" i="9"/>
  <c r="P122" i="9"/>
  <c r="P123" i="9"/>
  <c r="P124" i="9"/>
  <c r="P125" i="9"/>
  <c r="P128" i="9"/>
  <c r="P129" i="9"/>
  <c r="P130" i="9"/>
  <c r="P131" i="9"/>
  <c r="P132" i="9"/>
  <c r="P135" i="9"/>
  <c r="P136" i="9"/>
  <c r="P137" i="9"/>
  <c r="P138" i="9"/>
  <c r="P139" i="9"/>
  <c r="P140" i="9"/>
  <c r="P141" i="9"/>
  <c r="P142" i="9"/>
  <c r="P145" i="9"/>
  <c r="P146" i="9"/>
  <c r="P147" i="9"/>
  <c r="P148" i="9"/>
  <c r="P151" i="9"/>
  <c r="P152" i="9"/>
  <c r="P153" i="9"/>
  <c r="P154" i="9"/>
  <c r="P157" i="9"/>
  <c r="P158" i="9"/>
  <c r="P159" i="9"/>
  <c r="P160" i="9"/>
  <c r="P161" i="9"/>
  <c r="P164" i="9"/>
  <c r="P165" i="9"/>
  <c r="P166" i="9"/>
  <c r="P167" i="9"/>
  <c r="P168" i="9"/>
  <c r="P171" i="9"/>
  <c r="P172" i="9"/>
  <c r="P173" i="9"/>
  <c r="P174" i="9"/>
  <c r="P175" i="9"/>
  <c r="P176" i="9"/>
  <c r="P180" i="9"/>
  <c r="P181" i="9"/>
  <c r="P182" i="9"/>
  <c r="P183" i="9"/>
  <c r="P186" i="9"/>
  <c r="P187" i="9"/>
  <c r="P188" i="9"/>
  <c r="P189" i="9"/>
  <c r="P192" i="9"/>
  <c r="P193" i="9"/>
  <c r="P194" i="9"/>
  <c r="P195" i="9"/>
  <c r="P198" i="9"/>
  <c r="P199" i="9"/>
  <c r="P200" i="9"/>
  <c r="P202" i="9"/>
  <c r="P203" i="9"/>
  <c r="P204" i="9"/>
  <c r="P205" i="9"/>
  <c r="P208" i="9"/>
  <c r="P209" i="9"/>
  <c r="P210" i="9"/>
  <c r="P211" i="9"/>
  <c r="P212" i="9"/>
  <c r="P213" i="9"/>
  <c r="P214" i="9"/>
  <c r="P216" i="9"/>
  <c r="P217" i="9"/>
  <c r="P220" i="9"/>
  <c r="P221" i="9"/>
  <c r="P222" i="9"/>
  <c r="P223" i="9"/>
  <c r="P224" i="9"/>
  <c r="P225" i="9"/>
  <c r="P226" i="9"/>
  <c r="P227" i="9"/>
  <c r="P231" i="9"/>
  <c r="P232" i="9"/>
  <c r="P233" i="9"/>
  <c r="P234" i="9"/>
  <c r="P235" i="9"/>
  <c r="P236" i="9"/>
  <c r="P240" i="9"/>
  <c r="P241" i="9"/>
  <c r="P242" i="9"/>
  <c r="P243" i="9"/>
  <c r="P244" i="9"/>
  <c r="P245" i="9"/>
  <c r="P246" i="9"/>
  <c r="P247" i="9"/>
  <c r="P248" i="9"/>
  <c r="P253" i="9"/>
  <c r="P254" i="9"/>
  <c r="P255" i="9"/>
  <c r="P256" i="9"/>
  <c r="P257" i="9"/>
  <c r="P258" i="9"/>
  <c r="P259" i="9"/>
  <c r="P260" i="9"/>
  <c r="P261" i="9"/>
  <c r="P266" i="9"/>
  <c r="P267" i="9"/>
  <c r="P268" i="9"/>
  <c r="P269" i="9"/>
  <c r="P270" i="9"/>
  <c r="P271" i="9"/>
  <c r="P272" i="9"/>
  <c r="P276" i="9"/>
  <c r="P277" i="9"/>
  <c r="P278" i="9"/>
  <c r="P279" i="9"/>
  <c r="P280" i="9"/>
  <c r="P281" i="9"/>
  <c r="P282" i="9"/>
  <c r="P283" i="9"/>
  <c r="P290" i="9"/>
  <c r="P291" i="9"/>
  <c r="P292" i="9"/>
  <c r="P293" i="9"/>
  <c r="P294" i="9"/>
  <c r="P295" i="9"/>
  <c r="P296" i="9"/>
  <c r="P300" i="9"/>
  <c r="P301" i="9"/>
  <c r="P302" i="9"/>
  <c r="P303" i="9"/>
  <c r="P304" i="9"/>
  <c r="P305" i="9"/>
  <c r="P306" i="9"/>
  <c r="P307" i="9"/>
  <c r="P308" i="9"/>
  <c r="P309" i="9"/>
  <c r="P315" i="9"/>
  <c r="P316" i="9"/>
  <c r="P317" i="9"/>
  <c r="P318" i="9"/>
  <c r="P319" i="9"/>
  <c r="P320" i="9"/>
  <c r="P321" i="9"/>
  <c r="P322" i="9"/>
  <c r="P323" i="9"/>
  <c r="P324" i="9"/>
  <c r="P327" i="9"/>
  <c r="P328" i="9"/>
  <c r="P329" i="9"/>
  <c r="P330" i="9"/>
  <c r="P331" i="9"/>
  <c r="P332" i="9"/>
  <c r="P333" i="9"/>
  <c r="P334" i="9"/>
  <c r="P335" i="9"/>
  <c r="P336" i="9"/>
  <c r="P339" i="9"/>
  <c r="P340" i="9"/>
  <c r="P341" i="9"/>
  <c r="P342" i="9"/>
  <c r="P343" i="9"/>
  <c r="P344" i="9"/>
  <c r="P345" i="9"/>
  <c r="P348" i="9"/>
  <c r="P349" i="9"/>
  <c r="P352" i="9"/>
  <c r="P353" i="9"/>
  <c r="P354" i="9"/>
  <c r="P355" i="9"/>
  <c r="P360" i="9"/>
  <c r="P361" i="9"/>
  <c r="P362" i="9"/>
  <c r="P363" i="9"/>
  <c r="P364" i="9"/>
  <c r="P365" i="9"/>
  <c r="P366" i="9"/>
  <c r="P367" i="9"/>
  <c r="P368" i="9"/>
  <c r="P369" i="9"/>
  <c r="P370" i="9"/>
  <c r="P371" i="9"/>
  <c r="P375" i="9"/>
  <c r="P376" i="9"/>
  <c r="P377" i="9"/>
  <c r="P378" i="9"/>
  <c r="P379" i="9"/>
  <c r="P380" i="9"/>
  <c r="P383" i="9"/>
  <c r="P384" i="9"/>
  <c r="P385" i="9"/>
  <c r="P386" i="9"/>
  <c r="P387" i="9"/>
  <c r="P388" i="9"/>
  <c r="P389" i="9"/>
  <c r="P390" i="9"/>
  <c r="P391" i="9"/>
  <c r="P392" i="9"/>
  <c r="P393" i="9"/>
  <c r="P394" i="9"/>
  <c r="P395" i="9"/>
  <c r="P396" i="9"/>
  <c r="P397" i="9"/>
  <c r="P398" i="9"/>
  <c r="P399" i="9"/>
  <c r="P400" i="9"/>
  <c r="P401" i="9"/>
  <c r="P402" i="9"/>
  <c r="P403" i="9"/>
  <c r="P404" i="9"/>
  <c r="P405" i="9"/>
  <c r="P406" i="9"/>
  <c r="P407" i="9"/>
  <c r="P408" i="9"/>
  <c r="P409" i="9"/>
  <c r="P410" i="9"/>
  <c r="P411" i="9"/>
  <c r="P412" i="9"/>
  <c r="P413" i="9"/>
  <c r="P414" i="9"/>
  <c r="P418" i="9"/>
  <c r="P419" i="9"/>
  <c r="P420" i="9"/>
  <c r="P421" i="9"/>
  <c r="P422" i="9"/>
  <c r="P423" i="9"/>
  <c r="P424" i="9"/>
  <c r="P425" i="9"/>
  <c r="P426" i="9"/>
  <c r="P431" i="9"/>
  <c r="P432" i="9"/>
  <c r="P433" i="9"/>
  <c r="P434" i="9"/>
  <c r="P435" i="9"/>
  <c r="P436" i="9"/>
  <c r="P437" i="9"/>
  <c r="P438" i="9"/>
  <c r="P439" i="9"/>
  <c r="P440" i="9"/>
  <c r="P441" i="9"/>
  <c r="P442" i="9"/>
  <c r="P443" i="9"/>
  <c r="P444" i="9"/>
  <c r="P449" i="9"/>
  <c r="P450" i="9"/>
  <c r="P451" i="9"/>
  <c r="P452" i="9"/>
  <c r="P453" i="9"/>
  <c r="P454" i="9"/>
  <c r="P455" i="9"/>
  <c r="P456" i="9"/>
  <c r="P457" i="9"/>
  <c r="P462" i="9"/>
  <c r="P463" i="9"/>
  <c r="P464" i="9"/>
  <c r="P465" i="9"/>
  <c r="P466" i="9"/>
  <c r="P467" i="9"/>
  <c r="P468" i="9"/>
  <c r="P469" i="9"/>
  <c r="P473" i="9"/>
  <c r="P474" i="9"/>
  <c r="P475" i="9"/>
  <c r="P476" i="9"/>
  <c r="P477" i="9"/>
  <c r="P478" i="9"/>
  <c r="P481" i="9"/>
  <c r="P482" i="9"/>
  <c r="P483" i="9"/>
  <c r="P484" i="9"/>
  <c r="P485" i="9"/>
  <c r="P486" i="9"/>
  <c r="P487" i="9"/>
  <c r="P488" i="9"/>
  <c r="P491" i="9"/>
  <c r="P492" i="9"/>
  <c r="P493" i="9"/>
  <c r="P494" i="9"/>
  <c r="P498" i="9"/>
  <c r="P499" i="9"/>
  <c r="P500" i="9"/>
  <c r="P501" i="9"/>
  <c r="P505" i="9"/>
  <c r="P506" i="9"/>
  <c r="P2" i="9"/>
  <c r="M26" i="6"/>
  <c r="L26" i="6"/>
  <c r="K26" i="6"/>
  <c r="J26" i="6"/>
  <c r="M25" i="6"/>
  <c r="L25" i="6"/>
  <c r="K25" i="6"/>
  <c r="J25" i="6"/>
  <c r="M24" i="6"/>
  <c r="L24" i="6"/>
  <c r="K24" i="6"/>
  <c r="J24" i="6"/>
  <c r="M23" i="6"/>
  <c r="L23" i="6"/>
  <c r="K23" i="6"/>
  <c r="J23" i="6"/>
  <c r="M22" i="6"/>
  <c r="L22" i="6"/>
  <c r="K22" i="6"/>
  <c r="J22" i="6"/>
  <c r="M21" i="6"/>
  <c r="L21" i="6"/>
  <c r="K21" i="6"/>
  <c r="J21" i="6"/>
  <c r="M20" i="6"/>
  <c r="L20" i="6"/>
  <c r="K20" i="6"/>
  <c r="J20" i="6"/>
  <c r="I26" i="6"/>
  <c r="I25" i="6"/>
  <c r="I24" i="6"/>
  <c r="I23" i="6"/>
  <c r="I22" i="6"/>
  <c r="I21" i="6"/>
  <c r="I20" i="6"/>
  <c r="Y29" i="7"/>
  <c r="X29" i="7"/>
  <c r="W29" i="7"/>
  <c r="V29" i="7"/>
  <c r="Y28" i="7"/>
  <c r="X28" i="7"/>
  <c r="W28" i="7"/>
  <c r="V28" i="7"/>
  <c r="Y27" i="7"/>
  <c r="X27" i="7"/>
  <c r="W27" i="7"/>
  <c r="V27" i="7"/>
  <c r="Y26" i="7"/>
  <c r="X26" i="7"/>
  <c r="W26" i="7"/>
  <c r="V26" i="7"/>
  <c r="Y25" i="7"/>
  <c r="X25" i="7"/>
  <c r="W25" i="7"/>
  <c r="V25" i="7"/>
  <c r="Y24" i="7"/>
  <c r="X24" i="7"/>
  <c r="W24" i="7"/>
  <c r="V24" i="7"/>
  <c r="Y23" i="7"/>
  <c r="X23" i="7"/>
  <c r="W23" i="7"/>
  <c r="V23" i="7"/>
  <c r="U29" i="7"/>
  <c r="U28" i="7"/>
  <c r="U27" i="7"/>
  <c r="U26" i="7"/>
  <c r="U25" i="7"/>
  <c r="U24" i="7"/>
  <c r="U23" i="7"/>
  <c r="P3" i="7"/>
  <c r="P4" i="7"/>
  <c r="P5" i="7"/>
  <c r="P6" i="7"/>
  <c r="P7" i="7"/>
  <c r="P8" i="7"/>
  <c r="P9" i="7"/>
  <c r="P10" i="7"/>
  <c r="P11"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2" i="7"/>
</calcChain>
</file>

<file path=xl/connections.xml><?xml version="1.0" encoding="utf-8"?>
<connections xmlns="http://schemas.openxmlformats.org/spreadsheetml/2006/main">
  <connection id="1" name="IMPERIAL DO" type="6" refreshedVersion="5" background="1" saveData="1">
    <textPr sourceFile="C:\Users\Neurohr_j\Desktop\IMPERIAL DO.txt" delimiter="|">
      <textFields count="17">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<sst xmlns="http://schemas.openxmlformats.org/spreadsheetml/2006/main" count="14956" uniqueCount="435">
  <si>
    <t>Org ID</t>
  </si>
  <si>
    <t>Station ID</t>
  </si>
  <si>
    <t>Act Date</t>
  </si>
  <si>
    <t>Characteristic</t>
  </si>
  <si>
    <t>Value</t>
  </si>
  <si>
    <t>Units</t>
  </si>
  <si>
    <t>21FLFTM</t>
  </si>
  <si>
    <t>HENDGR01</t>
  </si>
  <si>
    <t>Dissolved oxygen (DO)</t>
  </si>
  <si>
    <t xml:space="preserve">mg/l      </t>
  </si>
  <si>
    <t>Nitrogen, Kjeldahl</t>
  </si>
  <si>
    <t>Nitrogen, Nitrite (NO2) + Nitrate (NO3) as N</t>
  </si>
  <si>
    <t>21FLEECO</t>
  </si>
  <si>
    <t>HENDGR02</t>
  </si>
  <si>
    <t>10MIGR10</t>
  </si>
  <si>
    <t>46B-9GR</t>
  </si>
  <si>
    <t>EB-12</t>
  </si>
  <si>
    <t>HENDGR11A</t>
  </si>
  <si>
    <t>HENDGR20</t>
  </si>
  <si>
    <t>HENDGR30</t>
  </si>
  <si>
    <t>HENDGR40</t>
  </si>
  <si>
    <t>HENDGR41</t>
  </si>
  <si>
    <t>ISPARK01</t>
  </si>
  <si>
    <t>ISPARK02</t>
  </si>
  <si>
    <t>MULLGR01</t>
  </si>
  <si>
    <t>MULLGR02</t>
  </si>
  <si>
    <t>IMPRGR41</t>
  </si>
  <si>
    <t>IMPRGR51</t>
  </si>
  <si>
    <t>IMPRGR80</t>
  </si>
  <si>
    <t>IMPRGR90</t>
  </si>
  <si>
    <t>KEHLGR</t>
  </si>
  <si>
    <t>21FLCOBS</t>
  </si>
  <si>
    <t>CBS 9</t>
  </si>
  <si>
    <t>CBS 11</t>
  </si>
  <si>
    <t>CBS 14</t>
  </si>
  <si>
    <t>CBS 18</t>
  </si>
  <si>
    <t>TN</t>
  </si>
  <si>
    <t>Year</t>
  </si>
  <si>
    <t>N</t>
  </si>
  <si>
    <t>Min</t>
  </si>
  <si>
    <t>Max</t>
  </si>
  <si>
    <t>Median</t>
  </si>
  <si>
    <t>TMDL Target</t>
  </si>
  <si>
    <t>TN Annual Average</t>
  </si>
  <si>
    <t>DO Annual Average</t>
  </si>
  <si>
    <t>Imperial River</t>
  </si>
  <si>
    <t>10-16-2014</t>
  </si>
  <si>
    <t>3.6</t>
  </si>
  <si>
    <t>09-18-2014</t>
  </si>
  <si>
    <t>3.7</t>
  </si>
  <si>
    <t>08-20-2014</t>
  </si>
  <si>
    <t>3.2</t>
  </si>
  <si>
    <t>07-24-2014</t>
  </si>
  <si>
    <t>1.2</t>
  </si>
  <si>
    <t>06-12-2014</t>
  </si>
  <si>
    <t>1.5</t>
  </si>
  <si>
    <t>05-15-2014</t>
  </si>
  <si>
    <t>2.0</t>
  </si>
  <si>
    <t>IMPERIAL RIVER- Corkscrew Rd.</t>
  </si>
  <si>
    <t>10-09-2014</t>
  </si>
  <si>
    <t>5.0</t>
  </si>
  <si>
    <t>09-25-2014</t>
  </si>
  <si>
    <t>5.6</t>
  </si>
  <si>
    <t>2.4</t>
  </si>
  <si>
    <t>3.8</t>
  </si>
  <si>
    <t>IMPERIAL RIVER- Leitner Creek @ Goodwin Rd</t>
  </si>
  <si>
    <t>3.0</t>
  </si>
  <si>
    <t>3.1</t>
  </si>
  <si>
    <t>2.5</t>
  </si>
  <si>
    <t>1.3</t>
  </si>
  <si>
    <t>2.1</t>
  </si>
  <si>
    <t>1.9</t>
  </si>
  <si>
    <t>IMPERIAL RIVER- Oak Creek @ Pennsylvania</t>
  </si>
  <si>
    <t>2.7</t>
  </si>
  <si>
    <t>0.70</t>
  </si>
  <si>
    <t>2.9</t>
  </si>
  <si>
    <t>Kehl Canal on Bonita Grande Road</t>
  </si>
  <si>
    <t>4.0</t>
  </si>
  <si>
    <t>3.4</t>
  </si>
  <si>
    <t>1.4</t>
  </si>
  <si>
    <t>0.014</t>
  </si>
  <si>
    <t>0.099</t>
  </si>
  <si>
    <t>0.028</t>
  </si>
  <si>
    <t>0.104</t>
  </si>
  <si>
    <t>0.043</t>
  </si>
  <si>
    <t>0.023</t>
  </si>
  <si>
    <t>0.098</t>
  </si>
  <si>
    <t>0.082</t>
  </si>
  <si>
    <t>0.080</t>
  </si>
  <si>
    <t>0.016</t>
  </si>
  <si>
    <t>0.011</t>
  </si>
  <si>
    <t>0.038</t>
  </si>
  <si>
    <t>0.012</t>
  </si>
  <si>
    <t>0.105</t>
  </si>
  <si>
    <t>0.072</t>
  </si>
  <si>
    <t>0.77</t>
  </si>
  <si>
    <t>0.85</t>
  </si>
  <si>
    <t>0.92</t>
  </si>
  <si>
    <t>0.80</t>
  </si>
  <si>
    <t>0.43</t>
  </si>
  <si>
    <t>0.59</t>
  </si>
  <si>
    <t>0.55</t>
  </si>
  <si>
    <t>0.69</t>
  </si>
  <si>
    <t>0.45</t>
  </si>
  <si>
    <t>0.71</t>
  </si>
  <si>
    <t>0.86</t>
  </si>
  <si>
    <t>1.1</t>
  </si>
  <si>
    <t>0.97</t>
  </si>
  <si>
    <t>0.87</t>
  </si>
  <si>
    <t xml:space="preserve"> </t>
  </si>
  <si>
    <t>12-15-2008</t>
  </si>
  <si>
    <t>11-13-2008</t>
  </si>
  <si>
    <t>10-13-2008</t>
  </si>
  <si>
    <t>09-17-2008</t>
  </si>
  <si>
    <t>08-26-2008</t>
  </si>
  <si>
    <t>07-29-2008</t>
  </si>
  <si>
    <t>06-24-2008</t>
  </si>
  <si>
    <t>05-21-2008</t>
  </si>
  <si>
    <t>04-08-2008</t>
  </si>
  <si>
    <t>03-26-2008</t>
  </si>
  <si>
    <t>02-14-2008</t>
  </si>
  <si>
    <t>01-30-2008</t>
  </si>
  <si>
    <t>12-08-2009</t>
  </si>
  <si>
    <t>11-16-2009</t>
  </si>
  <si>
    <t>10-19-2009</t>
  </si>
  <si>
    <t>09-28-2009</t>
  </si>
  <si>
    <t>08-18-2009</t>
  </si>
  <si>
    <t>07-16-2009</t>
  </si>
  <si>
    <t>06-18-2009</t>
  </si>
  <si>
    <t>05-26-2009</t>
  </si>
  <si>
    <t>04-22-2009</t>
  </si>
  <si>
    <t>03-24-2009</t>
  </si>
  <si>
    <t>02-26-2009</t>
  </si>
  <si>
    <t>01-15-2009</t>
  </si>
  <si>
    <t>12-29-2010</t>
  </si>
  <si>
    <t>11-23-2010</t>
  </si>
  <si>
    <t>10-14-2010</t>
  </si>
  <si>
    <t>09-15-2010</t>
  </si>
  <si>
    <t>08-18-2010</t>
  </si>
  <si>
    <t>07-14-2010</t>
  </si>
  <si>
    <t>06-15-2010</t>
  </si>
  <si>
    <t>05-12-2010</t>
  </si>
  <si>
    <t>04-14-2010</t>
  </si>
  <si>
    <t>03-15-2010</t>
  </si>
  <si>
    <t>02-16-2010</t>
  </si>
  <si>
    <t>01-19-2010</t>
  </si>
  <si>
    <t>12-21-2011</t>
  </si>
  <si>
    <t>11-22-2011</t>
  </si>
  <si>
    <t>10-26-2011</t>
  </si>
  <si>
    <t>09-29-2011</t>
  </si>
  <si>
    <t>08-24-2011</t>
  </si>
  <si>
    <t>07-20-2011</t>
  </si>
  <si>
    <t>06-23-2011</t>
  </si>
  <si>
    <t>03-28-2011</t>
  </si>
  <si>
    <t>02-28-2011</t>
  </si>
  <si>
    <t>01-27-2011</t>
  </si>
  <si>
    <t>12-19-2012</t>
  </si>
  <si>
    <t>11-20-2012</t>
  </si>
  <si>
    <t>10-24-2012</t>
  </si>
  <si>
    <t>09-20-2012</t>
  </si>
  <si>
    <t>09-19-2012</t>
  </si>
  <si>
    <t>08-22-2012</t>
  </si>
  <si>
    <t>07-19-2012</t>
  </si>
  <si>
    <t>04-25-2012</t>
  </si>
  <si>
    <t>02-27-2012</t>
  </si>
  <si>
    <t>01-24-2012</t>
  </si>
  <si>
    <t>11-26-2013</t>
  </si>
  <si>
    <t>10-29-2013</t>
  </si>
  <si>
    <t>09-26-2013</t>
  </si>
  <si>
    <t>08-27-2013</t>
  </si>
  <si>
    <t>07-23-2013</t>
  </si>
  <si>
    <t>06-13-2013</t>
  </si>
  <si>
    <t>05-21-2013</t>
  </si>
  <si>
    <t>04-25-2013</t>
  </si>
  <si>
    <t>01-24-2013</t>
  </si>
  <si>
    <t>09-22-2014</t>
  </si>
  <si>
    <t>08-27-2014</t>
  </si>
  <si>
    <t>07-30-2014</t>
  </si>
  <si>
    <t>05-29-2014</t>
  </si>
  <si>
    <t>03-25-2014</t>
  </si>
  <si>
    <t>02-25-2014</t>
  </si>
  <si>
    <t>01-21-2014</t>
  </si>
  <si>
    <t>0.634</t>
  </si>
  <si>
    <t>0.874</t>
  </si>
  <si>
    <t>0.929</t>
  </si>
  <si>
    <t>0.891</t>
  </si>
  <si>
    <t>0.890</t>
  </si>
  <si>
    <t>1.470</t>
  </si>
  <si>
    <t>0.661</t>
  </si>
  <si>
    <t>2.500</t>
  </si>
  <si>
    <t>0.792</t>
  </si>
  <si>
    <t>0.638</t>
  </si>
  <si>
    <t>0.459</t>
  </si>
  <si>
    <t>0.460</t>
  </si>
  <si>
    <t>0.553</t>
  </si>
  <si>
    <t>0.731</t>
  </si>
  <si>
    <t>0.644</t>
  </si>
  <si>
    <t>0.759</t>
  </si>
  <si>
    <t>0.722</t>
  </si>
  <si>
    <t>0.806</t>
  </si>
  <si>
    <t>0.782</t>
  </si>
  <si>
    <t>0.687</t>
  </si>
  <si>
    <t>0.783</t>
  </si>
  <si>
    <t>1.060</t>
  </si>
  <si>
    <t>0.650</t>
  </si>
  <si>
    <t>0.684</t>
  </si>
  <si>
    <t>0.884</t>
  </si>
  <si>
    <t>0.822</t>
  </si>
  <si>
    <t>0.886</t>
  </si>
  <si>
    <t>0.512</t>
  </si>
  <si>
    <t>0.497</t>
  </si>
  <si>
    <t>0.746</t>
  </si>
  <si>
    <t>0.642</t>
  </si>
  <si>
    <t>0.688</t>
  </si>
  <si>
    <t>0.639</t>
  </si>
  <si>
    <t>0.699</t>
  </si>
  <si>
    <t>0.518</t>
  </si>
  <si>
    <t>0.726</t>
  </si>
  <si>
    <t>0.821</t>
  </si>
  <si>
    <t>0.788</t>
  </si>
  <si>
    <t>1.000</t>
  </si>
  <si>
    <t>0.753</t>
  </si>
  <si>
    <t>1.020</t>
  </si>
  <si>
    <t>0.832</t>
  </si>
  <si>
    <t>0.741</t>
  </si>
  <si>
    <t>0.697</t>
  </si>
  <si>
    <t>0.780</t>
  </si>
  <si>
    <t>0.785</t>
  </si>
  <si>
    <t>0.596</t>
  </si>
  <si>
    <t>0.689</t>
  </si>
  <si>
    <t>0.533</t>
  </si>
  <si>
    <t>0.619</t>
  </si>
  <si>
    <t>0.745</t>
  </si>
  <si>
    <t>0.667</t>
  </si>
  <si>
    <t>0.580</t>
  </si>
  <si>
    <t>0.658</t>
  </si>
  <si>
    <t>0.577</t>
  </si>
  <si>
    <t>0.601</t>
  </si>
  <si>
    <t>0.554</t>
  </si>
  <si>
    <t>0.790</t>
  </si>
  <si>
    <t>0.584</t>
  </si>
  <si>
    <t>0.721</t>
  </si>
  <si>
    <t>0.747</t>
  </si>
  <si>
    <t>0.718</t>
  </si>
  <si>
    <t>0.700</t>
  </si>
  <si>
    <t>0.594</t>
  </si>
  <si>
    <t>0.868</t>
  </si>
  <si>
    <t>0.659</t>
  </si>
  <si>
    <t>0.936</t>
  </si>
  <si>
    <t>0.597</t>
  </si>
  <si>
    <t>0.686</t>
  </si>
  <si>
    <t>0.720</t>
  </si>
  <si>
    <t>0.646</t>
  </si>
  <si>
    <t>0.629</t>
  </si>
  <si>
    <t>0.678</t>
  </si>
  <si>
    <t>0.617</t>
  </si>
  <si>
    <t>0.626</t>
  </si>
  <si>
    <t>0.717</t>
  </si>
  <si>
    <t>0.690</t>
  </si>
  <si>
    <t>0.761</t>
  </si>
  <si>
    <t>0.781</t>
  </si>
  <si>
    <t>0.672</t>
  </si>
  <si>
    <t>0.696</t>
  </si>
  <si>
    <t>1.190</t>
  </si>
  <si>
    <t>0.801</t>
  </si>
  <si>
    <t>1.080</t>
  </si>
  <si>
    <t>0.902</t>
  </si>
  <si>
    <t>0.693</t>
  </si>
  <si>
    <t>0.676</t>
  </si>
  <si>
    <t>0.668</t>
  </si>
  <si>
    <t>0.675</t>
  </si>
  <si>
    <t>0.977</t>
  </si>
  <si>
    <t>0.818</t>
  </si>
  <si>
    <t>0.716</t>
  </si>
  <si>
    <t>0.630</t>
  </si>
  <si>
    <t>0.581</t>
  </si>
  <si>
    <t>0.702</t>
  </si>
  <si>
    <t>0.607</t>
  </si>
  <si>
    <t>0.578</t>
  </si>
  <si>
    <t>0.673</t>
  </si>
  <si>
    <t>0.897</t>
  </si>
  <si>
    <t>0.850</t>
  </si>
  <si>
    <t>1.090</t>
  </si>
  <si>
    <t>0.879</t>
  </si>
  <si>
    <t>1.050</t>
  </si>
  <si>
    <t>1.170</t>
  </si>
  <si>
    <t>0.901</t>
  </si>
  <si>
    <t>1.150</t>
  </si>
  <si>
    <t>0.848</t>
  </si>
  <si>
    <t>1.200</t>
  </si>
  <si>
    <t>0.840</t>
  </si>
  <si>
    <t>1.320</t>
  </si>
  <si>
    <t>0.903</t>
  </si>
  <si>
    <t>0.894</t>
  </si>
  <si>
    <t>0.632</t>
  </si>
  <si>
    <t>0.738</t>
  </si>
  <si>
    <t>0.208</t>
  </si>
  <si>
    <t>0.468</t>
  </si>
  <si>
    <t>0.134</t>
  </si>
  <si>
    <t>0.591</t>
  </si>
  <si>
    <t>0.541</t>
  </si>
  <si>
    <t>1.180</t>
  </si>
  <si>
    <t>0.904</t>
  </si>
  <si>
    <t>0.784</t>
  </si>
  <si>
    <t>0.875</t>
  </si>
  <si>
    <t>1.030</t>
  </si>
  <si>
    <t>0.748</t>
  </si>
  <si>
    <t>0.815</t>
  </si>
  <si>
    <t>0.652</t>
  </si>
  <si>
    <t>0.611</t>
  </si>
  <si>
    <t>0.795</t>
  </si>
  <si>
    <t>0.737</t>
  </si>
  <si>
    <t>0.910</t>
  </si>
  <si>
    <t>1.160</t>
  </si>
  <si>
    <t>0.916</t>
  </si>
  <si>
    <t>0.798</t>
  </si>
  <si>
    <t>0.918</t>
  </si>
  <si>
    <t>0.155</t>
  </si>
  <si>
    <t>0.132</t>
  </si>
  <si>
    <t>0.032</t>
  </si>
  <si>
    <t>0.004</t>
  </si>
  <si>
    <t>0.006</t>
  </si>
  <si>
    <t>0.039</t>
  </si>
  <si>
    <t>0.031</t>
  </si>
  <si>
    <t>0.136</t>
  </si>
  <si>
    <t>0.220</t>
  </si>
  <si>
    <t>0.308</t>
  </si>
  <si>
    <t>0.273</t>
  </si>
  <si>
    <t>0.338</t>
  </si>
  <si>
    <t>0.204</t>
  </si>
  <si>
    <t>0.212</t>
  </si>
  <si>
    <t>0.035</t>
  </si>
  <si>
    <t>0.040</t>
  </si>
  <si>
    <t>0.026</t>
  </si>
  <si>
    <t>0.058</t>
  </si>
  <si>
    <t>0.101</t>
  </si>
  <si>
    <t>0.131</t>
  </si>
  <si>
    <t>0.184</t>
  </si>
  <si>
    <t>0.015</t>
  </si>
  <si>
    <t>0.100</t>
  </si>
  <si>
    <t>0.074</t>
  </si>
  <si>
    <t>0.145</t>
  </si>
  <si>
    <t>0.168</t>
  </si>
  <si>
    <t>0.325</t>
  </si>
  <si>
    <t>0.158</t>
  </si>
  <si>
    <t>0.018</t>
  </si>
  <si>
    <t>0.095</t>
  </si>
  <si>
    <t>0.064</t>
  </si>
  <si>
    <t>0.052</t>
  </si>
  <si>
    <t>0.166</t>
  </si>
  <si>
    <t>0.235</t>
  </si>
  <si>
    <t>0.277</t>
  </si>
  <si>
    <t>0.300</t>
  </si>
  <si>
    <t>0.408</t>
  </si>
  <si>
    <t>0.207</t>
  </si>
  <si>
    <t>0.089</t>
  </si>
  <si>
    <t>0.214</t>
  </si>
  <si>
    <t>0.066</t>
  </si>
  <si>
    <t>0.128</t>
  </si>
  <si>
    <t>0.150</t>
  </si>
  <si>
    <t>0.288</t>
  </si>
  <si>
    <t>0.233</t>
  </si>
  <si>
    <t>0.336</t>
  </si>
  <si>
    <t>0.071</t>
  </si>
  <si>
    <t>0.279</t>
  </si>
  <si>
    <t>0.037</t>
  </si>
  <si>
    <t>0.133</t>
  </si>
  <si>
    <t>0.119</t>
  </si>
  <si>
    <t>0.048</t>
  </si>
  <si>
    <t>0.139</t>
  </si>
  <si>
    <t>0.046</t>
  </si>
  <si>
    <t>0.065</t>
  </si>
  <si>
    <t>0.009</t>
  </si>
  <si>
    <t>0.042</t>
  </si>
  <si>
    <t>0.022</t>
  </si>
  <si>
    <t>0.182</t>
  </si>
  <si>
    <t>0.257</t>
  </si>
  <si>
    <t>0.260</t>
  </si>
  <si>
    <t>0.115</t>
  </si>
  <si>
    <t>0.322</t>
  </si>
  <si>
    <t>0.372</t>
  </si>
  <si>
    <t>0.148</t>
  </si>
  <si>
    <t>0.382</t>
  </si>
  <si>
    <t>0.355</t>
  </si>
  <si>
    <t>0.211</t>
  </si>
  <si>
    <t>0.255</t>
  </si>
  <si>
    <t>0.263</t>
  </si>
  <si>
    <t>0.174</t>
  </si>
  <si>
    <t>0.162</t>
  </si>
  <si>
    <t>0.007</t>
  </si>
  <si>
    <t>0.159</t>
  </si>
  <si>
    <t>0.152</t>
  </si>
  <si>
    <t>0.193</t>
  </si>
  <si>
    <t>0.295</t>
  </si>
  <si>
    <t>0.297</t>
  </si>
  <si>
    <t>0.348</t>
  </si>
  <si>
    <t>0.337</t>
  </si>
  <si>
    <t>0.113</t>
  </si>
  <si>
    <t>0.314</t>
  </si>
  <si>
    <t>0.349</t>
  </si>
  <si>
    <t>0.197</t>
  </si>
  <si>
    <t>0.171</t>
  </si>
  <si>
    <t>0.154</t>
  </si>
  <si>
    <t>0.137</t>
  </si>
  <si>
    <t>0.034</t>
  </si>
  <si>
    <t>0.025</t>
  </si>
  <si>
    <t>0.005</t>
  </si>
  <si>
    <t>0.021</t>
  </si>
  <si>
    <t>0.050</t>
  </si>
  <si>
    <t>0.013</t>
  </si>
  <si>
    <t>0.070</t>
  </si>
  <si>
    <t>0.248</t>
  </si>
  <si>
    <t>0.324</t>
  </si>
  <si>
    <t>0.293</t>
  </si>
  <si>
    <t>0.269</t>
  </si>
  <si>
    <t>0.172</t>
  </si>
  <si>
    <t>0.315</t>
  </si>
  <si>
    <t>0.161</t>
  </si>
  <si>
    <t>0.361</t>
  </si>
  <si>
    <t>0.029</t>
  </si>
  <si>
    <t>0.024</t>
  </si>
  <si>
    <t>0.047</t>
  </si>
  <si>
    <t>0.067</t>
  </si>
  <si>
    <t>0.203</t>
  </si>
  <si>
    <t>0.244</t>
  </si>
  <si>
    <t>0.210</t>
  </si>
  <si>
    <t>0.350</t>
  </si>
  <si>
    <t>0.186</t>
  </si>
  <si>
    <t>0.222</t>
  </si>
  <si>
    <t>0.276</t>
  </si>
  <si>
    <t>0.259</t>
  </si>
  <si>
    <t>0.380</t>
  </si>
  <si>
    <t>0.306</t>
  </si>
  <si>
    <t xml:space="preserve">Target used for Allocations </t>
  </si>
  <si>
    <t xml:space="preserve">Note: In the original TMDL, there were two disticnt TN target concentrations (0.6 and 0.74 mg/L) assigned to the freshwater portion (previously WBID 3258B) and the marine portion (previously WBID 3258B1) respectively. For the purposes of the loading calculations performed by FDEP during BMAP development, 0.74 mg/L was used as the target concentration to assign allocations.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</si>
</sst>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14" fontId="0" fillId="0" borderId="0" xfId="0" applyNumberFormat="1"/>
    <xf numFmtId="0" fontId="0" fillId="0" borderId="1" xfId="0" applyBorder="1"/>
    <xf numFmtId="2" fontId="0" fillId="0" borderId="1" xfId="0" applyNumberFormat="1" applyBorder="1"/>
    <xf numFmtId="49" fontId="0" fillId="0" borderId="0" xfId="0" applyNumberFormat="1"/>
    <xf numFmtId="0" fontId="0" fillId="0" borderId="0" xfId="0" applyNumberFormat="1" applyAlignment="1">
      <alignment horizontal="right"/>
    </xf>
    <xf numFmtId="0" fontId="0" fillId="0" borderId="0" xfId="0" applyBorder="1"/>
    <xf numFmtId="2" fontId="0" fillId="0" borderId="0" xfId="0" applyNumberFormat="1" applyBorder="1"/>
    <xf numFmtId="49" fontId="0" fillId="0" borderId="1" xfId="0" applyNumberForma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a:t>
            </a:r>
            <a:r>
              <a:rPr lang="en-US" baseline="0"/>
              <a:t> Average DO in Hendry Creek, 2008-2014</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'Hendry DO'!$M$19</c:f>
              <c:strCache>
                <c:ptCount val="1"/>
                <c:pt idx="0">
                  <c:v>DO Annual Average</c:v>
                </c:pt>
              </c:strCache>
            </c:strRef>
          </c:tx>
          <c:spPr>
            <a:solidFill>
              <a:schemeClr val="accent1"/>
            </a:solidFill>
            <a:ln>
              <a:noFill/>
            </a:ln>
            <a:effectLst/>
          </c:spPr>
          <c:invertIfNegative val="0"/>
          <c:cat>
            <c:numRef>
              <c:f>'Hendry DO'!$H$20:$H$26</c:f>
              <c:numCache>
                <c:formatCode>General</c:formatCode>
                <c:ptCount val="7"/>
                <c:pt idx="0">
                  <c:v>2008</c:v>
                </c:pt>
                <c:pt idx="1">
                  <c:v>2009</c:v>
                </c:pt>
                <c:pt idx="2">
                  <c:v>2010</c:v>
                </c:pt>
                <c:pt idx="3">
                  <c:v>2011</c:v>
                </c:pt>
                <c:pt idx="4">
                  <c:v>2012</c:v>
                </c:pt>
                <c:pt idx="5">
                  <c:v>2013</c:v>
                </c:pt>
                <c:pt idx="6">
                  <c:v>2014</c:v>
                </c:pt>
              </c:numCache>
            </c:numRef>
          </c:cat>
          <c:val>
            <c:numRef>
              <c:f>'Hendry DO'!$M$20:$M$26</c:f>
              <c:numCache>
                <c:formatCode>0.00</c:formatCode>
                <c:ptCount val="7"/>
                <c:pt idx="0">
                  <c:v>4.4796296296296285</c:v>
                </c:pt>
                <c:pt idx="1">
                  <c:v>4.2232786885245908</c:v>
                </c:pt>
                <c:pt idx="2">
                  <c:v>3.9203076923076909</c:v>
                </c:pt>
                <c:pt idx="3">
                  <c:v>3.6982051282051285</c:v>
                </c:pt>
                <c:pt idx="4">
                  <c:v>3.5345000000000013</c:v>
                </c:pt>
                <c:pt idx="5">
                  <c:v>3.563120567375889</c:v>
                </c:pt>
                <c:pt idx="6">
                  <c:v>3.9421739130434763</c:v>
                </c:pt>
              </c:numCache>
            </c:numRef>
          </c:val>
        </c:ser>
        <c:dLbls>
          <c:showLegendKey val="0"/>
          <c:showVal val="0"/>
          <c:showCatName val="0"/>
          <c:showSerName val="0"/>
          <c:showPercent val="0"/>
          <c:showBubbleSize val="0"/>
        </c:dLbls>
        <c:gapWidth val="219"/>
        <c:overlap val="-27"/>
        <c:axId val="631021032"/>
        <c:axId val="696201216"/>
      </c:barChart>
      <c:lineChart>
        <c:grouping val="standard"/>
        <c:varyColors val="0"/>
        <c:ser>
          <c:idx val="1"/>
          <c:order val="1"/>
          <c:tx>
            <c:strRef>
              <c:f>'Hendry DO'!$N$19</c:f>
              <c:strCache>
                <c:ptCount val="1"/>
                <c:pt idx="0">
                  <c:v>TMDL Target</c:v>
                </c:pt>
              </c:strCache>
            </c:strRef>
          </c:tx>
          <c:spPr>
            <a:ln w="28575" cap="rnd">
              <a:solidFill>
                <a:srgbClr val="FF0000"/>
              </a:solidFill>
              <a:round/>
            </a:ln>
            <a:effectLst/>
          </c:spPr>
          <c:marker>
            <c:symbol val="none"/>
          </c:marker>
          <c:val>
            <c:numRef>
              <c:f>'Hendry DO'!$N$20:$N$26</c:f>
              <c:numCache>
                <c:formatCode>General</c:formatCode>
                <c:ptCount val="7"/>
                <c:pt idx="0">
                  <c:v>5</c:v>
                </c:pt>
                <c:pt idx="1">
                  <c:v>5</c:v>
                </c:pt>
                <c:pt idx="2">
                  <c:v>5</c:v>
                </c:pt>
                <c:pt idx="3">
                  <c:v>5</c:v>
                </c:pt>
                <c:pt idx="4">
                  <c:v>5</c:v>
                </c:pt>
                <c:pt idx="5">
                  <c:v>5</c:v>
                </c:pt>
                <c:pt idx="6">
                  <c:v>5</c:v>
                </c:pt>
              </c:numCache>
            </c:numRef>
          </c:val>
          <c:smooth val="0"/>
        </c:ser>
        <c:dLbls>
          <c:showLegendKey val="0"/>
          <c:showVal val="0"/>
          <c:showCatName val="0"/>
          <c:showSerName val="0"/>
          <c:showPercent val="0"/>
          <c:showBubbleSize val="0"/>
        </c:dLbls>
        <c:marker val="1"/>
        <c:smooth val="0"/>
        <c:axId val="631021032"/>
        <c:axId val="696201216"/>
      </c:lineChart>
      <c:catAx>
        <c:axId val="63102103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1216"/>
        <c:crosses val="autoZero"/>
        <c:auto val="1"/>
        <c:lblAlgn val="ctr"/>
        <c:lblOffset val="100"/>
        <c:noMultiLvlLbl val="0"/>
      </c:catAx>
      <c:valAx>
        <c:axId val="696201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DO Annual Average (mg/L)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021032"/>
        <c:crosses val="autoZero"/>
        <c:crossBetween val="between"/>
      </c:valAx>
      <c:spPr>
        <a:noFill/>
        <a:ln>
          <a:noFill/>
        </a:ln>
        <a:effectLst/>
      </c:spPr>
    </c:plotArea>
    <c:legend>
      <c:legendPos val="r"/>
      <c:layout>
        <c:manualLayout>
          <c:xMode val="edge"/>
          <c:yMode val="edge"/>
          <c:x val="0.7206961292000662"/>
          <c:y val="0.11351054907972406"/>
          <c:w val="0.24326783476389777"/>
          <c:h val="0.13333424581172418"/>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Average TN in Hendry Creek, 2008-2014</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'Hendry TN'!$Y$22</c:f>
              <c:strCache>
                <c:ptCount val="1"/>
                <c:pt idx="0">
                  <c:v>TN Annual Average</c:v>
                </c:pt>
              </c:strCache>
            </c:strRef>
          </c:tx>
          <c:spPr>
            <a:solidFill>
              <a:schemeClr val="accent1"/>
            </a:solidFill>
            <a:ln>
              <a:noFill/>
            </a:ln>
            <a:effectLst/>
          </c:spPr>
          <c:invertIfNegative val="0"/>
          <c:cat>
            <c:numRef>
              <c:f>'Hendry TN'!$T$23:$T$29</c:f>
              <c:numCache>
                <c:formatCode>General</c:formatCode>
                <c:ptCount val="7"/>
                <c:pt idx="0">
                  <c:v>2008</c:v>
                </c:pt>
                <c:pt idx="1">
                  <c:v>2009</c:v>
                </c:pt>
                <c:pt idx="2">
                  <c:v>2010</c:v>
                </c:pt>
                <c:pt idx="3">
                  <c:v>2011</c:v>
                </c:pt>
                <c:pt idx="4">
                  <c:v>2012</c:v>
                </c:pt>
                <c:pt idx="5">
                  <c:v>2013</c:v>
                </c:pt>
                <c:pt idx="6">
                  <c:v>2014</c:v>
                </c:pt>
              </c:numCache>
            </c:numRef>
          </c:cat>
          <c:val>
            <c:numRef>
              <c:f>'Hendry TN'!$Y$23:$Y$29</c:f>
              <c:numCache>
                <c:formatCode>0.00</c:formatCode>
                <c:ptCount val="7"/>
                <c:pt idx="0">
                  <c:v>0.94864615384615358</c:v>
                </c:pt>
                <c:pt idx="1">
                  <c:v>1.0704090909090904</c:v>
                </c:pt>
                <c:pt idx="2">
                  <c:v>1.2844250000000001</c:v>
                </c:pt>
                <c:pt idx="3">
                  <c:v>1.2209082568807337</c:v>
                </c:pt>
                <c:pt idx="4">
                  <c:v>1.2279345794392522</c:v>
                </c:pt>
                <c:pt idx="5">
                  <c:v>1.2287226890756304</c:v>
                </c:pt>
                <c:pt idx="6">
                  <c:v>1.1072105263157896</c:v>
                </c:pt>
              </c:numCache>
            </c:numRef>
          </c:val>
        </c:ser>
        <c:dLbls>
          <c:showLegendKey val="0"/>
          <c:showVal val="0"/>
          <c:showCatName val="0"/>
          <c:showSerName val="0"/>
          <c:showPercent val="0"/>
          <c:showBubbleSize val="0"/>
        </c:dLbls>
        <c:gapWidth val="219"/>
        <c:overlap val="-27"/>
        <c:axId val="696202000"/>
        <c:axId val="696202392"/>
      </c:barChart>
      <c:lineChart>
        <c:grouping val="standard"/>
        <c:varyColors val="0"/>
        <c:ser>
          <c:idx val="1"/>
          <c:order val="1"/>
          <c:tx>
            <c:strRef>
              <c:f>'Hendry TN'!$Z$22</c:f>
              <c:strCache>
                <c:ptCount val="1"/>
                <c:pt idx="0">
                  <c:v>TMDL Target</c:v>
                </c:pt>
              </c:strCache>
            </c:strRef>
          </c:tx>
          <c:spPr>
            <a:ln w="28575" cap="rnd">
              <a:solidFill>
                <a:srgbClr val="FF0000"/>
              </a:solidFill>
              <a:round/>
            </a:ln>
            <a:effectLst/>
          </c:spPr>
          <c:marker>
            <c:symbol val="none"/>
          </c:marker>
          <c:val>
            <c:numRef>
              <c:f>'Hendry TN'!$Z$23:$Z$29</c:f>
              <c:numCache>
                <c:formatCode>General</c:formatCode>
                <c:ptCount val="7"/>
                <c:pt idx="0">
                  <c:v>0.6</c:v>
                </c:pt>
                <c:pt idx="1">
                  <c:v>0.6</c:v>
                </c:pt>
                <c:pt idx="2">
                  <c:v>0.6</c:v>
                </c:pt>
                <c:pt idx="3">
                  <c:v>0.6</c:v>
                </c:pt>
                <c:pt idx="4">
                  <c:v>0.6</c:v>
                </c:pt>
                <c:pt idx="5">
                  <c:v>0.6</c:v>
                </c:pt>
                <c:pt idx="6">
                  <c:v>0.6</c:v>
                </c:pt>
              </c:numCache>
            </c:numRef>
          </c:val>
          <c:smooth val="0"/>
        </c:ser>
        <c:ser>
          <c:idx val="2"/>
          <c:order val="2"/>
          <c:tx>
            <c:strRef>
              <c:f>'Hendry TN'!$AA$22</c:f>
              <c:strCache>
                <c:ptCount val="1"/>
                <c:pt idx="0">
                  <c:v>Target used for Allocations </c:v>
                </c:pt>
              </c:strCache>
            </c:strRef>
          </c:tx>
          <c:spPr>
            <a:ln w="22225" cap="rnd">
              <a:solidFill>
                <a:srgbClr val="FF0000"/>
              </a:solidFill>
              <a:prstDash val="dash"/>
              <a:round/>
            </a:ln>
            <a:effectLst/>
          </c:spPr>
          <c:marker>
            <c:symbol val="none"/>
          </c:marker>
          <c:val>
            <c:numRef>
              <c:f>'Hendry TN'!$AA$23:$AA$29</c:f>
              <c:numCache>
                <c:formatCode>General</c:formatCode>
                <c:ptCount val="7"/>
                <c:pt idx="0">
                  <c:v>0.74</c:v>
                </c:pt>
                <c:pt idx="1">
                  <c:v>0.74</c:v>
                </c:pt>
                <c:pt idx="2">
                  <c:v>0.74</c:v>
                </c:pt>
                <c:pt idx="3">
                  <c:v>0.74</c:v>
                </c:pt>
                <c:pt idx="4">
                  <c:v>0.74</c:v>
                </c:pt>
                <c:pt idx="5">
                  <c:v>0.74</c:v>
                </c:pt>
                <c:pt idx="6">
                  <c:v>0.74</c:v>
                </c:pt>
              </c:numCache>
            </c:numRef>
          </c:val>
          <c:smooth val="0"/>
        </c:ser>
        <c:dLbls>
          <c:showLegendKey val="0"/>
          <c:showVal val="0"/>
          <c:showCatName val="0"/>
          <c:showSerName val="0"/>
          <c:showPercent val="0"/>
          <c:showBubbleSize val="0"/>
        </c:dLbls>
        <c:marker val="1"/>
        <c:smooth val="0"/>
        <c:axId val="696202000"/>
        <c:axId val="696202392"/>
      </c:lineChart>
      <c:catAx>
        <c:axId val="6962020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2392"/>
        <c:crosses val="autoZero"/>
        <c:auto val="1"/>
        <c:lblAlgn val="ctr"/>
        <c:lblOffset val="100"/>
        <c:noMultiLvlLbl val="0"/>
      </c:catAx>
      <c:valAx>
        <c:axId val="696202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TN Annual Average</a:t>
                </a:r>
                <a:r>
                  <a:rPr lang="en-US" baseline="0"/>
                  <a:t> </a:t>
                </a:r>
                <a:r>
                  <a:rPr lang="en-US"/>
                  <a:t>(mg/L)</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2000"/>
        <c:crosses val="autoZero"/>
        <c:crossBetween val="between"/>
      </c:valAx>
      <c:spPr>
        <a:noFill/>
        <a:ln>
          <a:noFill/>
        </a:ln>
        <a:effectLst/>
      </c:spPr>
    </c:plotArea>
    <c:legend>
      <c:legendPos val="r"/>
      <c:layout>
        <c:manualLayout>
          <c:xMode val="edge"/>
          <c:yMode val="edge"/>
          <c:x val="0.12477550925603328"/>
          <c:y val="0.12600418815670772"/>
          <c:w val="0.82966520335400551"/>
          <c:h val="8.5580523731051364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a:t>
            </a:r>
            <a:r>
              <a:rPr lang="en-US" baseline="0"/>
              <a:t> Average DO in Imperial River, 2008-2014</a:t>
            </a:r>
            <a:endParaRPr lang="en-US"/>
          </a:p>
        </c:rich>
      </c:tx>
      <c:layout>
        <c:manualLayout>
          <c:xMode val="edge"/>
          <c:yMode val="edge"/>
          <c:x val="0.14836474986081286"/>
          <c:y val="3.29726891369917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'Imperial DO'!$M$18</c:f>
              <c:strCache>
                <c:ptCount val="1"/>
                <c:pt idx="0">
                  <c:v>DO Annual Average</c:v>
                </c:pt>
              </c:strCache>
            </c:strRef>
          </c:tx>
          <c:spPr>
            <a:solidFill>
              <a:schemeClr val="accent1"/>
            </a:solidFill>
            <a:ln>
              <a:noFill/>
            </a:ln>
            <a:effectLst/>
          </c:spPr>
          <c:invertIfNegative val="0"/>
          <c:cat>
            <c:numRef>
              <c:f>'Imperial DO'!$H$19:$H$25</c:f>
              <c:numCache>
                <c:formatCode>General</c:formatCode>
                <c:ptCount val="7"/>
                <c:pt idx="0">
                  <c:v>2008</c:v>
                </c:pt>
                <c:pt idx="1">
                  <c:v>2009</c:v>
                </c:pt>
                <c:pt idx="2">
                  <c:v>2010</c:v>
                </c:pt>
                <c:pt idx="3">
                  <c:v>2011</c:v>
                </c:pt>
                <c:pt idx="4">
                  <c:v>2012</c:v>
                </c:pt>
                <c:pt idx="5">
                  <c:v>2013</c:v>
                </c:pt>
                <c:pt idx="6">
                  <c:v>2014</c:v>
                </c:pt>
              </c:numCache>
            </c:numRef>
          </c:cat>
          <c:val>
            <c:numRef>
              <c:f>'Imperial DO'!$M$19:$M$25</c:f>
              <c:numCache>
                <c:formatCode>0.00</c:formatCode>
                <c:ptCount val="7"/>
                <c:pt idx="0">
                  <c:v>2.8923076923076918</c:v>
                </c:pt>
                <c:pt idx="1">
                  <c:v>2.7250000000000005</c:v>
                </c:pt>
                <c:pt idx="2">
                  <c:v>3.3119047619047617</c:v>
                </c:pt>
                <c:pt idx="3">
                  <c:v>2.6441860465116283</c:v>
                </c:pt>
                <c:pt idx="4">
                  <c:v>2.3705882352941177</c:v>
                </c:pt>
                <c:pt idx="5">
                  <c:v>2.2811320754716986</c:v>
                </c:pt>
                <c:pt idx="6">
                  <c:v>2.3928571428571428</c:v>
                </c:pt>
              </c:numCache>
            </c:numRef>
          </c:val>
        </c:ser>
        <c:dLbls>
          <c:showLegendKey val="0"/>
          <c:showVal val="0"/>
          <c:showCatName val="0"/>
          <c:showSerName val="0"/>
          <c:showPercent val="0"/>
          <c:showBubbleSize val="0"/>
        </c:dLbls>
        <c:gapWidth val="219"/>
        <c:overlap val="-27"/>
        <c:axId val="696203568"/>
        <c:axId val="696203960"/>
      </c:barChart>
      <c:lineChart>
        <c:grouping val="standard"/>
        <c:varyColors val="0"/>
        <c:ser>
          <c:idx val="1"/>
          <c:order val="1"/>
          <c:tx>
            <c:strRef>
              <c:f>'Imperial DO'!$N$18</c:f>
              <c:strCache>
                <c:ptCount val="1"/>
                <c:pt idx="0">
                  <c:v>TMDL Target</c:v>
                </c:pt>
              </c:strCache>
            </c:strRef>
          </c:tx>
          <c:spPr>
            <a:ln w="28575" cap="rnd">
              <a:solidFill>
                <a:srgbClr val="FF0000"/>
              </a:solidFill>
              <a:round/>
            </a:ln>
            <a:effectLst/>
          </c:spPr>
          <c:marker>
            <c:symbol val="none"/>
          </c:marker>
          <c:val>
            <c:numRef>
              <c:f>'Imperial DO'!$N$19:$N$25</c:f>
              <c:numCache>
                <c:formatCode>General</c:formatCode>
                <c:ptCount val="7"/>
                <c:pt idx="0">
                  <c:v>5</c:v>
                </c:pt>
                <c:pt idx="1">
                  <c:v>5</c:v>
                </c:pt>
                <c:pt idx="2">
                  <c:v>5</c:v>
                </c:pt>
                <c:pt idx="3">
                  <c:v>5</c:v>
                </c:pt>
                <c:pt idx="4">
                  <c:v>5</c:v>
                </c:pt>
                <c:pt idx="5">
                  <c:v>5</c:v>
                </c:pt>
                <c:pt idx="6">
                  <c:v>5</c:v>
                </c:pt>
              </c:numCache>
            </c:numRef>
          </c:val>
          <c:smooth val="0"/>
        </c:ser>
        <c:dLbls>
          <c:showLegendKey val="0"/>
          <c:showVal val="0"/>
          <c:showCatName val="0"/>
          <c:showSerName val="0"/>
          <c:showPercent val="0"/>
          <c:showBubbleSize val="0"/>
        </c:dLbls>
        <c:marker val="1"/>
        <c:smooth val="0"/>
        <c:axId val="696203568"/>
        <c:axId val="696203960"/>
      </c:lineChart>
      <c:catAx>
        <c:axId val="6962035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3960"/>
        <c:crosses val="autoZero"/>
        <c:auto val="1"/>
        <c:lblAlgn val="ctr"/>
        <c:lblOffset val="100"/>
        <c:noMultiLvlLbl val="0"/>
      </c:catAx>
      <c:valAx>
        <c:axId val="696203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DO Annual</a:t>
                </a:r>
                <a:r>
                  <a:rPr lang="en-US" baseline="0"/>
                  <a:t> Average (mg/L)</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3568"/>
        <c:crosses val="autoZero"/>
        <c:crossBetween val="between"/>
      </c:valAx>
      <c:spPr>
        <a:noFill/>
        <a:ln>
          <a:noFill/>
        </a:ln>
        <a:effectLst/>
      </c:spPr>
    </c:plotArea>
    <c:legend>
      <c:legendPos val="r"/>
      <c:layout>
        <c:manualLayout>
          <c:xMode val="edge"/>
          <c:yMode val="edge"/>
          <c:x val="0.66594378827646539"/>
          <c:y val="0.31097149314668998"/>
          <c:w val="0.2812784339457568"/>
          <c:h val="0.1562510936132983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Annual TN in Imperial River, 2008-2014</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'Imperial TN'!$X$23</c:f>
              <c:strCache>
                <c:ptCount val="1"/>
                <c:pt idx="0">
                  <c:v>TN Annual Average</c:v>
                </c:pt>
              </c:strCache>
            </c:strRef>
          </c:tx>
          <c:spPr>
            <a:solidFill>
              <a:schemeClr val="accent1"/>
            </a:solidFill>
            <a:ln>
              <a:noFill/>
            </a:ln>
            <a:effectLst/>
          </c:spPr>
          <c:invertIfNegative val="0"/>
          <c:cat>
            <c:numRef>
              <c:f>'Imperial TN'!$S$24:$S$30</c:f>
              <c:numCache>
                <c:formatCode>General</c:formatCode>
                <c:ptCount val="7"/>
                <c:pt idx="0">
                  <c:v>2008</c:v>
                </c:pt>
                <c:pt idx="1">
                  <c:v>2009</c:v>
                </c:pt>
                <c:pt idx="2">
                  <c:v>2010</c:v>
                </c:pt>
                <c:pt idx="3">
                  <c:v>2011</c:v>
                </c:pt>
                <c:pt idx="4">
                  <c:v>2012</c:v>
                </c:pt>
                <c:pt idx="5">
                  <c:v>2013</c:v>
                </c:pt>
                <c:pt idx="6">
                  <c:v>2014</c:v>
                </c:pt>
              </c:numCache>
            </c:numRef>
          </c:cat>
          <c:val>
            <c:numRef>
              <c:f>'Imperial TN'!$X$24:$X$30</c:f>
              <c:numCache>
                <c:formatCode>General</c:formatCode>
                <c:ptCount val="7"/>
                <c:pt idx="0">
                  <c:v>1.0619166666666668</c:v>
                </c:pt>
                <c:pt idx="1">
                  <c:v>1.0690806451612906</c:v>
                </c:pt>
                <c:pt idx="2" formatCode="@">
                  <c:v>1.1675641025641024</c:v>
                </c:pt>
                <c:pt idx="3">
                  <c:v>1.1490238095238092</c:v>
                </c:pt>
                <c:pt idx="4">
                  <c:v>1.2368317757009348</c:v>
                </c:pt>
                <c:pt idx="5">
                  <c:v>1.2585294117647061</c:v>
                </c:pt>
                <c:pt idx="6">
                  <c:v>1.0660000000000003</c:v>
                </c:pt>
              </c:numCache>
            </c:numRef>
          </c:val>
        </c:ser>
        <c:dLbls>
          <c:showLegendKey val="0"/>
          <c:showVal val="0"/>
          <c:showCatName val="0"/>
          <c:showSerName val="0"/>
          <c:showPercent val="0"/>
          <c:showBubbleSize val="0"/>
        </c:dLbls>
        <c:gapWidth val="219"/>
        <c:overlap val="-27"/>
        <c:axId val="696204744"/>
        <c:axId val="696205136"/>
      </c:barChart>
      <c:lineChart>
        <c:grouping val="standard"/>
        <c:varyColors val="0"/>
        <c:ser>
          <c:idx val="1"/>
          <c:order val="1"/>
          <c:tx>
            <c:strRef>
              <c:f>'Imperial TN'!$Y$23</c:f>
              <c:strCache>
                <c:ptCount val="1"/>
                <c:pt idx="0">
                  <c:v>TMDL Target</c:v>
                </c:pt>
              </c:strCache>
            </c:strRef>
          </c:tx>
          <c:spPr>
            <a:ln w="28575" cap="rnd">
              <a:solidFill>
                <a:srgbClr val="FF0000"/>
              </a:solidFill>
              <a:round/>
            </a:ln>
            <a:effectLst/>
          </c:spPr>
          <c:marker>
            <c:symbol val="none"/>
          </c:marker>
          <c:val>
            <c:numRef>
              <c:f>'Imperial TN'!$Y$24:$Y$30</c:f>
              <c:numCache>
                <c:formatCode>General</c:formatCode>
                <c:ptCount val="7"/>
                <c:pt idx="0">
                  <c:v>0.74</c:v>
                </c:pt>
                <c:pt idx="1">
                  <c:v>0.74</c:v>
                </c:pt>
                <c:pt idx="2">
                  <c:v>0.74</c:v>
                </c:pt>
                <c:pt idx="3">
                  <c:v>0.74</c:v>
                </c:pt>
                <c:pt idx="4">
                  <c:v>0.74</c:v>
                </c:pt>
                <c:pt idx="5">
                  <c:v>0.74</c:v>
                </c:pt>
                <c:pt idx="6">
                  <c:v>0.74</c:v>
                </c:pt>
              </c:numCache>
            </c:numRef>
          </c:val>
          <c:smooth val="0"/>
        </c:ser>
        <c:dLbls>
          <c:showLegendKey val="0"/>
          <c:showVal val="0"/>
          <c:showCatName val="0"/>
          <c:showSerName val="0"/>
          <c:showPercent val="0"/>
          <c:showBubbleSize val="0"/>
        </c:dLbls>
        <c:marker val="1"/>
        <c:smooth val="0"/>
        <c:axId val="696204744"/>
        <c:axId val="696205136"/>
      </c:lineChart>
      <c:catAx>
        <c:axId val="696204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5136"/>
        <c:crosses val="autoZero"/>
        <c:auto val="1"/>
        <c:lblAlgn val="ctr"/>
        <c:lblOffset val="100"/>
        <c:noMultiLvlLbl val="0"/>
      </c:catAx>
      <c:valAx>
        <c:axId val="696205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TN Average Annual (mg/L)</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204744"/>
        <c:crosses val="autoZero"/>
        <c:crossBetween val="between"/>
      </c:valAx>
      <c:spPr>
        <a:noFill/>
        <a:ln>
          <a:noFill/>
        </a:ln>
        <a:effectLst/>
      </c:spPr>
    </c:plotArea>
    <c:legend>
      <c:legendPos val="r"/>
      <c:layout>
        <c:manualLayout>
          <c:xMode val="edge"/>
          <c:yMode val="edge"/>
          <c:x val="0.15014837062892911"/>
          <c:y val="0.14676646211223798"/>
          <c:w val="0.22900397759558405"/>
          <c:h val="0.12311985909068454"/>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xdr:col>
      <xdr:colOff>161924</xdr:colOff>
      <xdr:row>0</xdr:row>
      <xdr:rowOff>176212</xdr:rowOff>
    </xdr:from>
    <xdr:to>
      <xdr:col>15</xdr:col>
      <xdr:colOff>209549</xdr:colOff>
      <xdr:row>17</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57149</xdr:colOff>
      <xdr:row>1</xdr:row>
      <xdr:rowOff>90486</xdr:rowOff>
    </xdr:from>
    <xdr:to>
      <xdr:col>27</xdr:col>
      <xdr:colOff>28574</xdr:colOff>
      <xdr:row>19</xdr:row>
      <xdr:rowOff>19049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476250</xdr:colOff>
      <xdr:row>1</xdr:row>
      <xdr:rowOff>185737</xdr:rowOff>
    </xdr:from>
    <xdr:to>
      <xdr:col>23</xdr:col>
      <xdr:colOff>19050</xdr:colOff>
      <xdr:row>18</xdr:row>
      <xdr:rowOff>28575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66675</xdr:colOff>
      <xdr:row>1</xdr:row>
      <xdr:rowOff>42862</xdr:rowOff>
    </xdr:from>
    <xdr:to>
      <xdr:col>26</xdr:col>
      <xdr:colOff>457200</xdr:colOff>
      <xdr:row>19</xdr:row>
      <xdr:rowOff>95250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name="IMPERIAL DO"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5"/>
  <sheetViews>
    <sheetView workbookViewId="0">
      <selection activeCell="H19" sqref="H19:N26"/>
    </sheetView>
  </sheetViews>
  <sheetFormatPr defaultRowHeight="15" x14ac:dyDescent="0.25"/>
  <cols>
    <col min="1" max="1" width="9.42578125" bestFit="1" customWidth="1"/>
    <col min="2" max="2" width="11.7109375" bestFit="1" customWidth="1"/>
    <col min="3" max="3" width="10.7109375" bestFit="1" customWidth="1"/>
    <col min="4" max="4" width="21.42578125" bestFit="1" customWidth="1"/>
    <col min="5" max="5" width="6.140625" bestFit="1" customWidth="1"/>
    <col min="6" max="6" width="7.7109375" bestFit="1" customWidth="1"/>
    <col min="9" max="9" width="4" bestFit="1" customWidth="1"/>
    <col min="10" max="10" width="4.42578125" bestFit="1" customWidth="1"/>
    <col min="11" max="11" width="4.7109375" bestFit="1" customWidth="1"/>
    <col min="12" max="12" width="7.7109375" bestFit="1" customWidth="1"/>
    <col min="13" max="13" width="18.42578125" bestFit="1" customWidth="1"/>
    <col min="14" max="14" width="11.85546875" bestFit="1" customWidth="1"/>
  </cols>
  <sheetData>
    <row r="1" spans="1:6" x14ac:dyDescent="0.25">
      <c r="A1" t="s">
        <v>0</v>
      </c>
      <c r="B1" t="s">
        <v>1</v>
      </c>
      <c r="C1" t="s">
        <v>2</v>
      </c>
      <c r="D1" t="s">
        <v>3</v>
      </c>
      <c r="E1" t="s">
        <v>4</v>
      </c>
      <c r="F1" t="s">
        <v>5</v>
      </c>
    </row>
    <row r="2" spans="1:6" x14ac:dyDescent="0.25">
      <c r="A2" t="s">
        <v>12</v>
      </c>
      <c r="B2" t="s">
        <v>15</v>
      </c>
      <c r="C2" s="1">
        <v>39450</v>
      </c>
      <c r="D2" t="s">
        <v>8</v>
      </c>
      <c r="E2">
        <v>10.6</v>
      </c>
      <c r="F2" t="s">
        <v>9</v>
      </c>
    </row>
    <row r="3" spans="1:6" x14ac:dyDescent="0.25">
      <c r="A3" t="s">
        <v>12</v>
      </c>
      <c r="B3" t="s">
        <v>22</v>
      </c>
      <c r="C3" s="1">
        <v>39450</v>
      </c>
      <c r="D3" t="s">
        <v>8</v>
      </c>
      <c r="E3">
        <v>4.8</v>
      </c>
      <c r="F3" t="s">
        <v>9</v>
      </c>
    </row>
    <row r="4" spans="1:6" x14ac:dyDescent="0.25">
      <c r="A4" t="s">
        <v>12</v>
      </c>
      <c r="B4" t="s">
        <v>16</v>
      </c>
      <c r="C4" s="1">
        <v>39462</v>
      </c>
      <c r="D4" t="s">
        <v>8</v>
      </c>
      <c r="E4">
        <v>7.1</v>
      </c>
      <c r="F4" t="s">
        <v>9</v>
      </c>
    </row>
    <row r="5" spans="1:6" x14ac:dyDescent="0.25">
      <c r="A5" t="s">
        <v>12</v>
      </c>
      <c r="B5" t="s">
        <v>15</v>
      </c>
      <c r="C5" s="1">
        <v>39472</v>
      </c>
      <c r="D5" t="s">
        <v>8</v>
      </c>
      <c r="E5">
        <v>5.4</v>
      </c>
      <c r="F5" t="s">
        <v>9</v>
      </c>
    </row>
    <row r="6" spans="1:6" x14ac:dyDescent="0.25">
      <c r="A6" t="s">
        <v>12</v>
      </c>
      <c r="B6" t="s">
        <v>18</v>
      </c>
      <c r="C6" s="1">
        <v>39472</v>
      </c>
      <c r="D6" t="s">
        <v>8</v>
      </c>
      <c r="E6">
        <v>4.3</v>
      </c>
      <c r="F6" t="s">
        <v>9</v>
      </c>
    </row>
    <row r="7" spans="1:6" x14ac:dyDescent="0.25">
      <c r="A7" t="s">
        <v>12</v>
      </c>
      <c r="B7" t="s">
        <v>18</v>
      </c>
      <c r="C7" s="1">
        <v>39477</v>
      </c>
      <c r="D7" t="s">
        <v>8</v>
      </c>
      <c r="E7">
        <v>5.3</v>
      </c>
      <c r="F7" t="s">
        <v>9</v>
      </c>
    </row>
    <row r="8" spans="1:6" x14ac:dyDescent="0.25">
      <c r="A8" t="s">
        <v>12</v>
      </c>
      <c r="B8" t="s">
        <v>19</v>
      </c>
      <c r="C8" s="1">
        <v>39477</v>
      </c>
      <c r="D8" t="s">
        <v>8</v>
      </c>
      <c r="E8">
        <v>2.5</v>
      </c>
      <c r="F8" t="s">
        <v>9</v>
      </c>
    </row>
    <row r="9" spans="1:6" x14ac:dyDescent="0.25">
      <c r="A9" t="s">
        <v>12</v>
      </c>
      <c r="B9" t="s">
        <v>20</v>
      </c>
      <c r="C9" s="1">
        <v>39477</v>
      </c>
      <c r="D9" t="s">
        <v>8</v>
      </c>
      <c r="E9">
        <v>6.4</v>
      </c>
      <c r="F9" t="s">
        <v>9</v>
      </c>
    </row>
    <row r="10" spans="1:6" x14ac:dyDescent="0.25">
      <c r="A10" t="s">
        <v>12</v>
      </c>
      <c r="B10" t="s">
        <v>22</v>
      </c>
      <c r="C10" s="1">
        <v>39485</v>
      </c>
      <c r="D10" t="s">
        <v>8</v>
      </c>
      <c r="E10">
        <v>4.8</v>
      </c>
      <c r="F10" t="s">
        <v>9</v>
      </c>
    </row>
    <row r="11" spans="1:6" x14ac:dyDescent="0.25">
      <c r="A11" t="s">
        <v>12</v>
      </c>
      <c r="B11" t="s">
        <v>15</v>
      </c>
      <c r="C11" s="1">
        <v>39486</v>
      </c>
      <c r="D11" t="s">
        <v>8</v>
      </c>
      <c r="E11">
        <v>4.7</v>
      </c>
      <c r="F11" t="s">
        <v>9</v>
      </c>
    </row>
    <row r="12" spans="1:6" x14ac:dyDescent="0.25">
      <c r="A12" t="s">
        <v>12</v>
      </c>
      <c r="B12" t="s">
        <v>18</v>
      </c>
      <c r="C12" s="1">
        <v>39486</v>
      </c>
      <c r="D12" t="s">
        <v>8</v>
      </c>
      <c r="E12">
        <v>3.6</v>
      </c>
      <c r="F12" t="s">
        <v>9</v>
      </c>
    </row>
    <row r="13" spans="1:6" x14ac:dyDescent="0.25">
      <c r="A13" t="s">
        <v>12</v>
      </c>
      <c r="B13" t="s">
        <v>18</v>
      </c>
      <c r="C13" s="1">
        <v>39492</v>
      </c>
      <c r="D13" t="s">
        <v>8</v>
      </c>
      <c r="E13">
        <v>2.4</v>
      </c>
      <c r="F13" t="s">
        <v>9</v>
      </c>
    </row>
    <row r="14" spans="1:6" x14ac:dyDescent="0.25">
      <c r="A14" t="s">
        <v>12</v>
      </c>
      <c r="B14" t="s">
        <v>19</v>
      </c>
      <c r="C14" s="1">
        <v>39492</v>
      </c>
      <c r="D14" t="s">
        <v>8</v>
      </c>
      <c r="E14">
        <v>1.2</v>
      </c>
      <c r="F14" t="s">
        <v>9</v>
      </c>
    </row>
    <row r="15" spans="1:6" x14ac:dyDescent="0.25">
      <c r="A15" t="s">
        <v>12</v>
      </c>
      <c r="B15" t="s">
        <v>20</v>
      </c>
      <c r="C15" s="1">
        <v>39492</v>
      </c>
      <c r="D15" t="s">
        <v>8</v>
      </c>
      <c r="E15">
        <v>4.5</v>
      </c>
      <c r="F15" t="s">
        <v>9</v>
      </c>
    </row>
    <row r="16" spans="1:6" x14ac:dyDescent="0.25">
      <c r="A16" t="s">
        <v>12</v>
      </c>
      <c r="B16" t="s">
        <v>15</v>
      </c>
      <c r="C16" s="1">
        <v>39496</v>
      </c>
      <c r="D16" t="s">
        <v>8</v>
      </c>
      <c r="E16">
        <v>4.8</v>
      </c>
      <c r="F16" t="s">
        <v>9</v>
      </c>
    </row>
    <row r="17" spans="1:14" x14ac:dyDescent="0.25">
      <c r="A17" t="s">
        <v>12</v>
      </c>
      <c r="B17" t="s">
        <v>16</v>
      </c>
      <c r="C17" s="1">
        <v>39497</v>
      </c>
      <c r="D17" t="s">
        <v>8</v>
      </c>
      <c r="E17">
        <v>7.6</v>
      </c>
      <c r="F17" t="s">
        <v>9</v>
      </c>
    </row>
    <row r="18" spans="1:14" x14ac:dyDescent="0.25">
      <c r="A18" t="s">
        <v>12</v>
      </c>
      <c r="B18" t="s">
        <v>22</v>
      </c>
      <c r="C18" s="1">
        <v>39513</v>
      </c>
      <c r="D18" t="s">
        <v>8</v>
      </c>
      <c r="E18">
        <v>2</v>
      </c>
      <c r="F18" t="s">
        <v>9</v>
      </c>
    </row>
    <row r="19" spans="1:14" x14ac:dyDescent="0.25">
      <c r="A19" t="s">
        <v>12</v>
      </c>
      <c r="B19" t="s">
        <v>18</v>
      </c>
      <c r="C19" s="1">
        <v>39519</v>
      </c>
      <c r="D19" t="s">
        <v>8</v>
      </c>
      <c r="E19">
        <v>3.1</v>
      </c>
      <c r="F19" t="s">
        <v>9</v>
      </c>
      <c r="H19" s="2" t="s">
        <v>37</v>
      </c>
      <c r="I19" s="2" t="s">
        <v>38</v>
      </c>
      <c r="J19" s="2" t="s">
        <v>39</v>
      </c>
      <c r="K19" s="2" t="s">
        <v>40</v>
      </c>
      <c r="L19" s="2" t="s">
        <v>41</v>
      </c>
      <c r="M19" s="2" t="s">
        <v>44</v>
      </c>
      <c r="N19" s="2" t="s">
        <v>42</v>
      </c>
    </row>
    <row r="20" spans="1:14" x14ac:dyDescent="0.25">
      <c r="A20" t="s">
        <v>12</v>
      </c>
      <c r="B20" t="s">
        <v>19</v>
      </c>
      <c r="C20" s="1">
        <v>39519</v>
      </c>
      <c r="D20" t="s">
        <v>8</v>
      </c>
      <c r="E20">
        <v>1.1000000000000001</v>
      </c>
      <c r="F20" t="s">
        <v>9</v>
      </c>
      <c r="H20" s="2">
        <v>2008</v>
      </c>
      <c r="I20" s="2">
        <f>COUNT($E$2:$E$109)</f>
        <v>108</v>
      </c>
      <c r="J20" s="2">
        <f>MIN($E$2:$E$109)</f>
        <v>0</v>
      </c>
      <c r="K20" s="2">
        <f>MAX($E$2:$E$109)</f>
        <v>10.6</v>
      </c>
      <c r="L20" s="2">
        <f>MEDIAN($E$2:$E$109)</f>
        <v>4.5999999999999996</v>
      </c>
      <c r="M20" s="3">
        <f>AVERAGE($E$2:$E$109)</f>
        <v>4.4796296296296285</v>
      </c>
      <c r="N20" s="2">
        <v>5</v>
      </c>
    </row>
    <row r="21" spans="1:14" x14ac:dyDescent="0.25">
      <c r="A21" t="s">
        <v>12</v>
      </c>
      <c r="B21" t="s">
        <v>20</v>
      </c>
      <c r="C21" s="1">
        <v>39519</v>
      </c>
      <c r="D21" t="s">
        <v>8</v>
      </c>
      <c r="E21">
        <v>5.2</v>
      </c>
      <c r="F21" t="s">
        <v>9</v>
      </c>
      <c r="H21" s="2">
        <v>2009</v>
      </c>
      <c r="I21" s="2">
        <f>COUNT($E$110:$E$231)</f>
        <v>122</v>
      </c>
      <c r="J21" s="2">
        <f>MIN($E$110:$E$231)</f>
        <v>0.1</v>
      </c>
      <c r="K21" s="2">
        <f>MAX($E$110:$E$231)</f>
        <v>11.3</v>
      </c>
      <c r="L21" s="2">
        <f>MEDIAN($E$110:$E$231)</f>
        <v>4</v>
      </c>
      <c r="M21" s="3">
        <f>AVERAGE($E$110:$E$231)</f>
        <v>4.2232786885245908</v>
      </c>
      <c r="N21" s="2">
        <v>5</v>
      </c>
    </row>
    <row r="22" spans="1:14" x14ac:dyDescent="0.25">
      <c r="A22" t="s">
        <v>12</v>
      </c>
      <c r="B22" t="s">
        <v>16</v>
      </c>
      <c r="C22" s="1">
        <v>39525</v>
      </c>
      <c r="D22" t="s">
        <v>8</v>
      </c>
      <c r="E22">
        <v>6.1</v>
      </c>
      <c r="F22" t="s">
        <v>9</v>
      </c>
      <c r="H22" s="2">
        <v>2010</v>
      </c>
      <c r="I22" s="2">
        <f>COUNT($E$232:$E$361)</f>
        <v>130</v>
      </c>
      <c r="J22" s="2">
        <f>MIN($E$232:$E$361)</f>
        <v>0.1</v>
      </c>
      <c r="K22" s="2">
        <f>MAX($E$232:$E$361)</f>
        <v>10.37</v>
      </c>
      <c r="L22" s="2">
        <f>MEDIAN($E$232:$E$361)</f>
        <v>3.34</v>
      </c>
      <c r="M22" s="3">
        <f>AVERAGE($E$232:$E$361)</f>
        <v>3.9203076923076909</v>
      </c>
      <c r="N22" s="2">
        <v>5</v>
      </c>
    </row>
    <row r="23" spans="1:14" x14ac:dyDescent="0.25">
      <c r="A23" t="s">
        <v>12</v>
      </c>
      <c r="B23" t="s">
        <v>15</v>
      </c>
      <c r="C23" s="1">
        <v>39528</v>
      </c>
      <c r="D23" t="s">
        <v>8</v>
      </c>
      <c r="E23">
        <v>5.3</v>
      </c>
      <c r="F23" t="s">
        <v>9</v>
      </c>
      <c r="H23" s="2">
        <v>2011</v>
      </c>
      <c r="I23" s="2">
        <f>COUNT($E$362:$E$478)</f>
        <v>117</v>
      </c>
      <c r="J23" s="2">
        <f>MIN($E$362:$E$478)</f>
        <v>0.4</v>
      </c>
      <c r="K23" s="2">
        <f>MAX($E$362:$E$478)</f>
        <v>8.9</v>
      </c>
      <c r="L23" s="2">
        <f>MEDIAN($E$362:$E$478)</f>
        <v>3.5</v>
      </c>
      <c r="M23" s="3">
        <f>AVERAGE($E$362:$E$478)</f>
        <v>3.6982051282051285</v>
      </c>
      <c r="N23" s="2">
        <v>5</v>
      </c>
    </row>
    <row r="24" spans="1:14" x14ac:dyDescent="0.25">
      <c r="A24" t="s">
        <v>12</v>
      </c>
      <c r="B24" t="s">
        <v>18</v>
      </c>
      <c r="C24" s="1">
        <v>39528</v>
      </c>
      <c r="D24" t="s">
        <v>8</v>
      </c>
      <c r="E24">
        <v>4.5999999999999996</v>
      </c>
      <c r="F24" t="s">
        <v>9</v>
      </c>
      <c r="H24" s="2">
        <v>2012</v>
      </c>
      <c r="I24" s="2">
        <f>COUNT($E$479:$E$598)</f>
        <v>120</v>
      </c>
      <c r="J24" s="2">
        <f>MIN($E$479:$E$598)</f>
        <v>0.3</v>
      </c>
      <c r="K24" s="2">
        <f>MAX($E$479:$E$598)</f>
        <v>15.6</v>
      </c>
      <c r="L24" s="2">
        <f>MEDIAN($E$479:$E$598)</f>
        <v>3.1</v>
      </c>
      <c r="M24" s="3">
        <f>AVERAGE($E$479:$E$598)</f>
        <v>3.5345000000000013</v>
      </c>
      <c r="N24" s="2">
        <v>5</v>
      </c>
    </row>
    <row r="25" spans="1:14" x14ac:dyDescent="0.25">
      <c r="A25" t="s">
        <v>12</v>
      </c>
      <c r="B25" t="s">
        <v>15</v>
      </c>
      <c r="C25" s="1">
        <v>39532</v>
      </c>
      <c r="D25" t="s">
        <v>8</v>
      </c>
      <c r="E25">
        <v>7.3</v>
      </c>
      <c r="F25" t="s">
        <v>9</v>
      </c>
      <c r="H25" s="2">
        <v>2013</v>
      </c>
      <c r="I25" s="2">
        <f>COUNT($E$599:$E$739)</f>
        <v>141</v>
      </c>
      <c r="J25" s="2">
        <f>MIN($E$599:$E$739)</f>
        <v>0.1</v>
      </c>
      <c r="K25" s="2">
        <f>MAX($E$599:$E$739)</f>
        <v>10.4</v>
      </c>
      <c r="L25" s="2">
        <f>MEDIAN($E$599:$E$739)</f>
        <v>2.8</v>
      </c>
      <c r="M25" s="3">
        <f>AVERAGE($E$599:$E$739)</f>
        <v>3.563120567375889</v>
      </c>
      <c r="N25" s="2">
        <v>5</v>
      </c>
    </row>
    <row r="26" spans="1:14" x14ac:dyDescent="0.25">
      <c r="A26" t="s">
        <v>12</v>
      </c>
      <c r="B26" t="s">
        <v>18</v>
      </c>
      <c r="C26" s="1">
        <v>39541</v>
      </c>
      <c r="D26" t="s">
        <v>8</v>
      </c>
      <c r="E26">
        <v>6.9</v>
      </c>
      <c r="F26" t="s">
        <v>9</v>
      </c>
      <c r="H26" s="2">
        <v>2014</v>
      </c>
      <c r="I26" s="2">
        <f>COUNT($E$740:$E$785)</f>
        <v>46</v>
      </c>
      <c r="J26" s="2">
        <f>MIN($E$740:$E$785)</f>
        <v>0.4</v>
      </c>
      <c r="K26" s="2">
        <f>MAX($E$740:$E$785)</f>
        <v>8.3000000000000007</v>
      </c>
      <c r="L26" s="2">
        <f>MEDIAN($E$740:$E$785)</f>
        <v>3.645</v>
      </c>
      <c r="M26" s="3">
        <f>AVERAGE($E$740:$E$785)</f>
        <v>3.9421739130434763</v>
      </c>
      <c r="N26" s="2">
        <v>5</v>
      </c>
    </row>
    <row r="27" spans="1:14" x14ac:dyDescent="0.25">
      <c r="A27" t="s">
        <v>12</v>
      </c>
      <c r="B27" t="s">
        <v>19</v>
      </c>
      <c r="C27" s="1">
        <v>39541</v>
      </c>
      <c r="D27" t="s">
        <v>8</v>
      </c>
      <c r="E27">
        <v>1.1000000000000001</v>
      </c>
      <c r="F27" t="s">
        <v>9</v>
      </c>
    </row>
    <row r="28" spans="1:14" x14ac:dyDescent="0.25">
      <c r="A28" t="s">
        <v>12</v>
      </c>
      <c r="B28" t="s">
        <v>20</v>
      </c>
      <c r="C28" s="1">
        <v>39541</v>
      </c>
      <c r="D28" t="s">
        <v>8</v>
      </c>
      <c r="E28">
        <v>0.2</v>
      </c>
      <c r="F28" t="s">
        <v>9</v>
      </c>
    </row>
    <row r="29" spans="1:14" x14ac:dyDescent="0.25">
      <c r="A29" t="s">
        <v>12</v>
      </c>
      <c r="B29" t="s">
        <v>22</v>
      </c>
      <c r="C29" s="1">
        <v>39541</v>
      </c>
      <c r="D29" t="s">
        <v>8</v>
      </c>
      <c r="E29">
        <v>0</v>
      </c>
      <c r="F29" t="s">
        <v>9</v>
      </c>
    </row>
    <row r="30" spans="1:14" x14ac:dyDescent="0.25">
      <c r="A30" t="s">
        <v>12</v>
      </c>
      <c r="B30" t="s">
        <v>15</v>
      </c>
      <c r="C30" s="1">
        <v>39556</v>
      </c>
      <c r="D30" t="s">
        <v>8</v>
      </c>
      <c r="E30">
        <v>6.3</v>
      </c>
      <c r="F30" t="s">
        <v>9</v>
      </c>
    </row>
    <row r="31" spans="1:14" x14ac:dyDescent="0.25">
      <c r="A31" t="s">
        <v>12</v>
      </c>
      <c r="B31" t="s">
        <v>18</v>
      </c>
      <c r="C31" s="1">
        <v>39556</v>
      </c>
      <c r="D31" t="s">
        <v>8</v>
      </c>
      <c r="E31">
        <v>7</v>
      </c>
      <c r="F31" t="s">
        <v>9</v>
      </c>
    </row>
    <row r="32" spans="1:14" x14ac:dyDescent="0.25">
      <c r="A32" t="s">
        <v>12</v>
      </c>
      <c r="B32" t="s">
        <v>16</v>
      </c>
      <c r="C32" s="1">
        <v>39560</v>
      </c>
      <c r="D32" t="s">
        <v>8</v>
      </c>
      <c r="E32">
        <v>4.8</v>
      </c>
      <c r="F32" t="s">
        <v>9</v>
      </c>
    </row>
    <row r="33" spans="1:6" x14ac:dyDescent="0.25">
      <c r="A33" t="s">
        <v>12</v>
      </c>
      <c r="B33" t="s">
        <v>15</v>
      </c>
      <c r="C33" s="1">
        <v>39567</v>
      </c>
      <c r="D33" t="s">
        <v>8</v>
      </c>
      <c r="E33">
        <v>4.5</v>
      </c>
      <c r="F33" t="s">
        <v>9</v>
      </c>
    </row>
    <row r="34" spans="1:6" x14ac:dyDescent="0.25">
      <c r="A34" t="s">
        <v>12</v>
      </c>
      <c r="B34" t="s">
        <v>22</v>
      </c>
      <c r="C34" s="1">
        <v>39569</v>
      </c>
      <c r="D34" t="s">
        <v>8</v>
      </c>
      <c r="E34">
        <v>5.5</v>
      </c>
      <c r="F34" t="s">
        <v>9</v>
      </c>
    </row>
    <row r="35" spans="1:6" x14ac:dyDescent="0.25">
      <c r="A35" t="s">
        <v>12</v>
      </c>
      <c r="B35" t="s">
        <v>18</v>
      </c>
      <c r="C35" s="1">
        <v>39574</v>
      </c>
      <c r="D35" t="s">
        <v>8</v>
      </c>
      <c r="E35">
        <v>2.2000000000000002</v>
      </c>
      <c r="F35" t="s">
        <v>9</v>
      </c>
    </row>
    <row r="36" spans="1:6" x14ac:dyDescent="0.25">
      <c r="A36" t="s">
        <v>12</v>
      </c>
      <c r="B36" t="s">
        <v>19</v>
      </c>
      <c r="C36" s="1">
        <v>39574</v>
      </c>
      <c r="D36" t="s">
        <v>8</v>
      </c>
      <c r="E36">
        <v>0.7</v>
      </c>
      <c r="F36" t="s">
        <v>9</v>
      </c>
    </row>
    <row r="37" spans="1:6" x14ac:dyDescent="0.25">
      <c r="A37" t="s">
        <v>12</v>
      </c>
      <c r="B37" t="s">
        <v>20</v>
      </c>
      <c r="C37" s="1">
        <v>39574</v>
      </c>
      <c r="D37" t="s">
        <v>8</v>
      </c>
      <c r="E37">
        <v>3.9</v>
      </c>
      <c r="F37" t="s">
        <v>9</v>
      </c>
    </row>
    <row r="38" spans="1:6" x14ac:dyDescent="0.25">
      <c r="A38" t="s">
        <v>12</v>
      </c>
      <c r="B38" t="s">
        <v>15</v>
      </c>
      <c r="C38" s="1">
        <v>39581</v>
      </c>
      <c r="D38" t="s">
        <v>8</v>
      </c>
      <c r="E38">
        <v>7</v>
      </c>
      <c r="F38" t="s">
        <v>9</v>
      </c>
    </row>
    <row r="39" spans="1:6" x14ac:dyDescent="0.25">
      <c r="A39" t="s">
        <v>12</v>
      </c>
      <c r="B39" t="s">
        <v>15</v>
      </c>
      <c r="C39" s="1">
        <v>39584</v>
      </c>
      <c r="D39" t="s">
        <v>8</v>
      </c>
      <c r="E39">
        <v>3.4</v>
      </c>
      <c r="F39" t="s">
        <v>9</v>
      </c>
    </row>
    <row r="40" spans="1:6" x14ac:dyDescent="0.25">
      <c r="A40" t="s">
        <v>12</v>
      </c>
      <c r="B40" t="s">
        <v>18</v>
      </c>
      <c r="C40" s="1">
        <v>39584</v>
      </c>
      <c r="D40" t="s">
        <v>8</v>
      </c>
      <c r="E40">
        <v>3.2</v>
      </c>
      <c r="F40" t="s">
        <v>9</v>
      </c>
    </row>
    <row r="41" spans="1:6" x14ac:dyDescent="0.25">
      <c r="A41" t="s">
        <v>12</v>
      </c>
      <c r="B41" t="s">
        <v>16</v>
      </c>
      <c r="C41" s="1">
        <v>39597</v>
      </c>
      <c r="D41" t="s">
        <v>8</v>
      </c>
      <c r="E41">
        <v>5.2</v>
      </c>
      <c r="F41" t="s">
        <v>9</v>
      </c>
    </row>
    <row r="42" spans="1:6" x14ac:dyDescent="0.25">
      <c r="A42" t="s">
        <v>12</v>
      </c>
      <c r="B42" t="s">
        <v>22</v>
      </c>
      <c r="C42" s="1">
        <v>39604</v>
      </c>
      <c r="D42" t="s">
        <v>8</v>
      </c>
      <c r="E42">
        <v>9.4</v>
      </c>
      <c r="F42" t="s">
        <v>9</v>
      </c>
    </row>
    <row r="43" spans="1:6" x14ac:dyDescent="0.25">
      <c r="A43" t="s">
        <v>12</v>
      </c>
      <c r="B43" t="s">
        <v>18</v>
      </c>
      <c r="C43" s="1">
        <v>39612</v>
      </c>
      <c r="D43" t="s">
        <v>8</v>
      </c>
      <c r="E43">
        <v>6.6</v>
      </c>
      <c r="F43" t="s">
        <v>9</v>
      </c>
    </row>
    <row r="44" spans="1:6" x14ac:dyDescent="0.25">
      <c r="A44" t="s">
        <v>12</v>
      </c>
      <c r="B44" t="s">
        <v>18</v>
      </c>
      <c r="C44" s="1">
        <v>39615</v>
      </c>
      <c r="D44" t="s">
        <v>8</v>
      </c>
      <c r="E44">
        <v>6.5</v>
      </c>
      <c r="F44" t="s">
        <v>9</v>
      </c>
    </row>
    <row r="45" spans="1:6" x14ac:dyDescent="0.25">
      <c r="A45" t="s">
        <v>12</v>
      </c>
      <c r="B45" t="s">
        <v>19</v>
      </c>
      <c r="C45" s="1">
        <v>39615</v>
      </c>
      <c r="D45" t="s">
        <v>8</v>
      </c>
      <c r="E45">
        <v>0.8</v>
      </c>
      <c r="F45" t="s">
        <v>9</v>
      </c>
    </row>
    <row r="46" spans="1:6" x14ac:dyDescent="0.25">
      <c r="A46" t="s">
        <v>12</v>
      </c>
      <c r="B46" t="s">
        <v>20</v>
      </c>
      <c r="C46" s="1">
        <v>39615</v>
      </c>
      <c r="D46" t="s">
        <v>8</v>
      </c>
      <c r="E46">
        <v>0.2</v>
      </c>
      <c r="F46" t="s">
        <v>9</v>
      </c>
    </row>
    <row r="47" spans="1:6" x14ac:dyDescent="0.25">
      <c r="A47" t="s">
        <v>12</v>
      </c>
      <c r="B47" t="s">
        <v>15</v>
      </c>
      <c r="C47" s="1">
        <v>39616</v>
      </c>
      <c r="D47" t="s">
        <v>8</v>
      </c>
      <c r="E47">
        <v>4.9000000000000004</v>
      </c>
      <c r="F47" t="s">
        <v>9</v>
      </c>
    </row>
    <row r="48" spans="1:6" x14ac:dyDescent="0.25">
      <c r="A48" t="s">
        <v>12</v>
      </c>
      <c r="B48" t="s">
        <v>16</v>
      </c>
      <c r="C48" s="1">
        <v>39616</v>
      </c>
      <c r="D48" t="s">
        <v>8</v>
      </c>
      <c r="E48">
        <v>4.0999999999999996</v>
      </c>
      <c r="F48" t="s">
        <v>9</v>
      </c>
    </row>
    <row r="49" spans="1:6" x14ac:dyDescent="0.25">
      <c r="A49" t="s">
        <v>12</v>
      </c>
      <c r="B49" t="s">
        <v>15</v>
      </c>
      <c r="C49" s="1">
        <v>39624</v>
      </c>
      <c r="D49" t="s">
        <v>8</v>
      </c>
      <c r="E49">
        <v>6.9</v>
      </c>
      <c r="F49" t="s">
        <v>9</v>
      </c>
    </row>
    <row r="50" spans="1:6" x14ac:dyDescent="0.25">
      <c r="A50" t="s">
        <v>12</v>
      </c>
      <c r="B50" t="s">
        <v>22</v>
      </c>
      <c r="C50" s="1">
        <v>39632</v>
      </c>
      <c r="D50" t="s">
        <v>8</v>
      </c>
      <c r="E50">
        <v>2.2999999999999998</v>
      </c>
      <c r="F50" t="s">
        <v>9</v>
      </c>
    </row>
    <row r="51" spans="1:6" x14ac:dyDescent="0.25">
      <c r="A51" t="s">
        <v>12</v>
      </c>
      <c r="B51" t="s">
        <v>23</v>
      </c>
      <c r="C51" s="1">
        <v>39632</v>
      </c>
      <c r="D51" t="s">
        <v>8</v>
      </c>
      <c r="E51">
        <v>1.4</v>
      </c>
      <c r="F51" t="s">
        <v>9</v>
      </c>
    </row>
    <row r="52" spans="1:6" x14ac:dyDescent="0.25">
      <c r="A52" t="s">
        <v>12</v>
      </c>
      <c r="B52" t="s">
        <v>15</v>
      </c>
      <c r="C52" s="1">
        <v>39643</v>
      </c>
      <c r="D52" t="s">
        <v>8</v>
      </c>
      <c r="E52">
        <v>4.7</v>
      </c>
      <c r="F52" t="s">
        <v>9</v>
      </c>
    </row>
    <row r="53" spans="1:6" x14ac:dyDescent="0.25">
      <c r="A53" t="s">
        <v>12</v>
      </c>
      <c r="B53" t="s">
        <v>16</v>
      </c>
      <c r="C53" s="1">
        <v>39644</v>
      </c>
      <c r="D53" t="s">
        <v>8</v>
      </c>
      <c r="E53">
        <v>6.9</v>
      </c>
      <c r="F53" t="s">
        <v>9</v>
      </c>
    </row>
    <row r="54" spans="1:6" x14ac:dyDescent="0.25">
      <c r="A54" t="s">
        <v>12</v>
      </c>
      <c r="B54" t="s">
        <v>15</v>
      </c>
      <c r="C54" s="1">
        <v>39647</v>
      </c>
      <c r="D54" t="s">
        <v>8</v>
      </c>
      <c r="E54">
        <v>6.5</v>
      </c>
      <c r="F54" t="s">
        <v>9</v>
      </c>
    </row>
    <row r="55" spans="1:6" x14ac:dyDescent="0.25">
      <c r="A55" t="s">
        <v>12</v>
      </c>
      <c r="B55" t="s">
        <v>17</v>
      </c>
      <c r="C55" s="1">
        <v>39647</v>
      </c>
      <c r="D55" t="s">
        <v>8</v>
      </c>
      <c r="E55">
        <v>6.2</v>
      </c>
      <c r="F55" t="s">
        <v>9</v>
      </c>
    </row>
    <row r="56" spans="1:6" x14ac:dyDescent="0.25">
      <c r="A56" t="s">
        <v>12</v>
      </c>
      <c r="B56" t="s">
        <v>18</v>
      </c>
      <c r="C56" s="1">
        <v>39647</v>
      </c>
      <c r="D56" t="s">
        <v>8</v>
      </c>
      <c r="E56">
        <v>10.199999999999999</v>
      </c>
      <c r="F56" t="s">
        <v>9</v>
      </c>
    </row>
    <row r="57" spans="1:6" x14ac:dyDescent="0.25">
      <c r="A57" t="s">
        <v>12</v>
      </c>
      <c r="B57" t="s">
        <v>17</v>
      </c>
      <c r="C57" s="1">
        <v>39651</v>
      </c>
      <c r="D57" t="s">
        <v>8</v>
      </c>
      <c r="E57">
        <v>3.1</v>
      </c>
      <c r="F57" t="s">
        <v>9</v>
      </c>
    </row>
    <row r="58" spans="1:6" x14ac:dyDescent="0.25">
      <c r="A58" t="s">
        <v>12</v>
      </c>
      <c r="B58" t="s">
        <v>18</v>
      </c>
      <c r="C58" s="1">
        <v>39651</v>
      </c>
      <c r="D58" t="s">
        <v>8</v>
      </c>
      <c r="E58">
        <v>6.5</v>
      </c>
      <c r="F58" t="s">
        <v>9</v>
      </c>
    </row>
    <row r="59" spans="1:6" x14ac:dyDescent="0.25">
      <c r="A59" t="s">
        <v>12</v>
      </c>
      <c r="B59" t="s">
        <v>19</v>
      </c>
      <c r="C59" s="1">
        <v>39651</v>
      </c>
      <c r="D59" t="s">
        <v>8</v>
      </c>
      <c r="E59">
        <v>2.7</v>
      </c>
      <c r="F59" t="s">
        <v>9</v>
      </c>
    </row>
    <row r="60" spans="1:6" x14ac:dyDescent="0.25">
      <c r="A60" t="s">
        <v>12</v>
      </c>
      <c r="B60" t="s">
        <v>20</v>
      </c>
      <c r="C60" s="1">
        <v>39651</v>
      </c>
      <c r="D60" t="s">
        <v>8</v>
      </c>
      <c r="E60">
        <v>2.4</v>
      </c>
      <c r="F60" t="s">
        <v>9</v>
      </c>
    </row>
    <row r="61" spans="1:6" x14ac:dyDescent="0.25">
      <c r="A61" t="s">
        <v>12</v>
      </c>
      <c r="B61" t="s">
        <v>22</v>
      </c>
      <c r="C61" s="1">
        <v>39667</v>
      </c>
      <c r="D61" t="s">
        <v>8</v>
      </c>
      <c r="E61">
        <v>3.9</v>
      </c>
      <c r="F61" t="s">
        <v>9</v>
      </c>
    </row>
    <row r="62" spans="1:6" x14ac:dyDescent="0.25">
      <c r="A62" t="s">
        <v>12</v>
      </c>
      <c r="B62" t="s">
        <v>23</v>
      </c>
      <c r="C62" s="1">
        <v>39667</v>
      </c>
      <c r="D62" t="s">
        <v>8</v>
      </c>
      <c r="E62">
        <v>2.7</v>
      </c>
      <c r="F62" t="s">
        <v>9</v>
      </c>
    </row>
    <row r="63" spans="1:6" x14ac:dyDescent="0.25">
      <c r="A63" t="s">
        <v>12</v>
      </c>
      <c r="B63" t="s">
        <v>15</v>
      </c>
      <c r="C63" s="1">
        <v>39668</v>
      </c>
      <c r="D63" t="s">
        <v>8</v>
      </c>
      <c r="E63">
        <v>4.3</v>
      </c>
      <c r="F63" t="s">
        <v>9</v>
      </c>
    </row>
    <row r="64" spans="1:6" x14ac:dyDescent="0.25">
      <c r="A64" t="s">
        <v>12</v>
      </c>
      <c r="B64" t="s">
        <v>18</v>
      </c>
      <c r="C64" s="1">
        <v>39668</v>
      </c>
      <c r="D64" t="s">
        <v>8</v>
      </c>
      <c r="E64">
        <v>4.8</v>
      </c>
      <c r="F64" t="s">
        <v>9</v>
      </c>
    </row>
    <row r="65" spans="1:6" x14ac:dyDescent="0.25">
      <c r="A65" t="s">
        <v>12</v>
      </c>
      <c r="B65" t="s">
        <v>15</v>
      </c>
      <c r="C65" s="1">
        <v>39672</v>
      </c>
      <c r="D65" t="s">
        <v>8</v>
      </c>
      <c r="E65">
        <v>5</v>
      </c>
      <c r="F65" t="s">
        <v>9</v>
      </c>
    </row>
    <row r="66" spans="1:6" x14ac:dyDescent="0.25">
      <c r="A66" t="s">
        <v>12</v>
      </c>
      <c r="B66" t="s">
        <v>16</v>
      </c>
      <c r="C66" s="1">
        <v>39673</v>
      </c>
      <c r="D66" t="s">
        <v>8</v>
      </c>
      <c r="E66">
        <v>4.2</v>
      </c>
      <c r="F66" t="s">
        <v>9</v>
      </c>
    </row>
    <row r="67" spans="1:6" x14ac:dyDescent="0.25">
      <c r="A67" t="s">
        <v>12</v>
      </c>
      <c r="B67" t="s">
        <v>17</v>
      </c>
      <c r="C67" s="1">
        <v>39673</v>
      </c>
      <c r="D67" t="s">
        <v>8</v>
      </c>
      <c r="E67">
        <v>0.4</v>
      </c>
      <c r="F67" t="s">
        <v>9</v>
      </c>
    </row>
    <row r="68" spans="1:6" x14ac:dyDescent="0.25">
      <c r="A68" t="s">
        <v>12</v>
      </c>
      <c r="B68" t="s">
        <v>18</v>
      </c>
      <c r="C68" s="1">
        <v>39673</v>
      </c>
      <c r="D68" t="s">
        <v>8</v>
      </c>
      <c r="E68">
        <v>4</v>
      </c>
      <c r="F68" t="s">
        <v>9</v>
      </c>
    </row>
    <row r="69" spans="1:6" x14ac:dyDescent="0.25">
      <c r="A69" t="s">
        <v>12</v>
      </c>
      <c r="B69" t="s">
        <v>19</v>
      </c>
      <c r="C69" s="1">
        <v>39673</v>
      </c>
      <c r="D69" t="s">
        <v>8</v>
      </c>
      <c r="E69">
        <v>2.4</v>
      </c>
      <c r="F69" t="s">
        <v>9</v>
      </c>
    </row>
    <row r="70" spans="1:6" x14ac:dyDescent="0.25">
      <c r="A70" t="s">
        <v>12</v>
      </c>
      <c r="B70" t="s">
        <v>20</v>
      </c>
      <c r="C70" s="1">
        <v>39673</v>
      </c>
      <c r="D70" t="s">
        <v>8</v>
      </c>
      <c r="E70">
        <v>1.4</v>
      </c>
      <c r="F70" t="s">
        <v>9</v>
      </c>
    </row>
    <row r="71" spans="1:6" x14ac:dyDescent="0.25">
      <c r="A71" t="s">
        <v>12</v>
      </c>
      <c r="B71" t="s">
        <v>17</v>
      </c>
      <c r="C71" s="1">
        <v>39694</v>
      </c>
      <c r="D71" t="s">
        <v>8</v>
      </c>
      <c r="E71">
        <v>3.6</v>
      </c>
      <c r="F71" t="s">
        <v>9</v>
      </c>
    </row>
    <row r="72" spans="1:6" x14ac:dyDescent="0.25">
      <c r="A72" t="s">
        <v>12</v>
      </c>
      <c r="B72" t="s">
        <v>18</v>
      </c>
      <c r="C72" s="1">
        <v>39694</v>
      </c>
      <c r="D72" t="s">
        <v>8</v>
      </c>
      <c r="E72">
        <v>6.8</v>
      </c>
      <c r="F72" t="s">
        <v>9</v>
      </c>
    </row>
    <row r="73" spans="1:6" x14ac:dyDescent="0.25">
      <c r="A73" t="s">
        <v>12</v>
      </c>
      <c r="B73" t="s">
        <v>19</v>
      </c>
      <c r="C73" s="1">
        <v>39694</v>
      </c>
      <c r="D73" t="s">
        <v>8</v>
      </c>
      <c r="E73">
        <v>3.3</v>
      </c>
      <c r="F73" t="s">
        <v>9</v>
      </c>
    </row>
    <row r="74" spans="1:6" x14ac:dyDescent="0.25">
      <c r="A74" t="s">
        <v>12</v>
      </c>
      <c r="B74" t="s">
        <v>20</v>
      </c>
      <c r="C74" s="1">
        <v>39694</v>
      </c>
      <c r="D74" t="s">
        <v>8</v>
      </c>
      <c r="E74">
        <v>1.8</v>
      </c>
      <c r="F74" t="s">
        <v>9</v>
      </c>
    </row>
    <row r="75" spans="1:6" x14ac:dyDescent="0.25">
      <c r="A75" t="s">
        <v>12</v>
      </c>
      <c r="B75" t="s">
        <v>15</v>
      </c>
      <c r="C75" s="1">
        <v>39695</v>
      </c>
      <c r="D75" t="s">
        <v>8</v>
      </c>
      <c r="E75">
        <v>4.2</v>
      </c>
      <c r="F75" t="s">
        <v>9</v>
      </c>
    </row>
    <row r="76" spans="1:6" x14ac:dyDescent="0.25">
      <c r="A76" t="s">
        <v>12</v>
      </c>
      <c r="B76" t="s">
        <v>22</v>
      </c>
      <c r="C76" s="1">
        <v>39695</v>
      </c>
      <c r="D76" t="s">
        <v>8</v>
      </c>
      <c r="E76">
        <v>0.5</v>
      </c>
      <c r="F76" t="s">
        <v>9</v>
      </c>
    </row>
    <row r="77" spans="1:6" x14ac:dyDescent="0.25">
      <c r="A77" t="s">
        <v>12</v>
      </c>
      <c r="B77" t="s">
        <v>23</v>
      </c>
      <c r="C77" s="1">
        <v>39695</v>
      </c>
      <c r="D77" t="s">
        <v>8</v>
      </c>
      <c r="E77">
        <v>3</v>
      </c>
      <c r="F77" t="s">
        <v>9</v>
      </c>
    </row>
    <row r="78" spans="1:6" x14ac:dyDescent="0.25">
      <c r="A78" t="s">
        <v>12</v>
      </c>
      <c r="B78" t="s">
        <v>16</v>
      </c>
      <c r="C78" s="1">
        <v>39707</v>
      </c>
      <c r="D78" t="s">
        <v>8</v>
      </c>
      <c r="E78">
        <v>4.3</v>
      </c>
      <c r="F78" t="s">
        <v>9</v>
      </c>
    </row>
    <row r="79" spans="1:6" x14ac:dyDescent="0.25">
      <c r="A79" t="s">
        <v>12</v>
      </c>
      <c r="B79" t="s">
        <v>18</v>
      </c>
      <c r="C79" s="1">
        <v>39709</v>
      </c>
      <c r="D79" t="s">
        <v>8</v>
      </c>
      <c r="E79">
        <v>6.9</v>
      </c>
      <c r="F79" t="s">
        <v>9</v>
      </c>
    </row>
    <row r="80" spans="1:6" x14ac:dyDescent="0.25">
      <c r="A80" t="s">
        <v>12</v>
      </c>
      <c r="B80" t="s">
        <v>15</v>
      </c>
      <c r="C80" s="1">
        <v>39717</v>
      </c>
      <c r="D80" t="s">
        <v>8</v>
      </c>
      <c r="E80">
        <v>4</v>
      </c>
      <c r="F80" t="s">
        <v>9</v>
      </c>
    </row>
    <row r="81" spans="1:6" x14ac:dyDescent="0.25">
      <c r="A81" t="s">
        <v>12</v>
      </c>
      <c r="B81" t="s">
        <v>22</v>
      </c>
      <c r="C81" s="1">
        <v>39723</v>
      </c>
      <c r="D81" t="s">
        <v>8</v>
      </c>
      <c r="E81">
        <v>5.0999999999999996</v>
      </c>
      <c r="F81" t="s">
        <v>9</v>
      </c>
    </row>
    <row r="82" spans="1:6" x14ac:dyDescent="0.25">
      <c r="A82" t="s">
        <v>12</v>
      </c>
      <c r="B82" t="s">
        <v>23</v>
      </c>
      <c r="C82" s="1">
        <v>39723</v>
      </c>
      <c r="D82" t="s">
        <v>8</v>
      </c>
      <c r="E82">
        <v>5.2</v>
      </c>
      <c r="F82" t="s">
        <v>9</v>
      </c>
    </row>
    <row r="83" spans="1:6" x14ac:dyDescent="0.25">
      <c r="A83" t="s">
        <v>12</v>
      </c>
      <c r="B83" t="s">
        <v>15</v>
      </c>
      <c r="C83" s="1">
        <v>39729</v>
      </c>
      <c r="D83" t="s">
        <v>8</v>
      </c>
      <c r="E83">
        <v>4.5999999999999996</v>
      </c>
      <c r="F83" t="s">
        <v>9</v>
      </c>
    </row>
    <row r="84" spans="1:6" x14ac:dyDescent="0.25">
      <c r="A84" t="s">
        <v>12</v>
      </c>
      <c r="B84" t="s">
        <v>15</v>
      </c>
      <c r="C84" s="1">
        <v>39738</v>
      </c>
      <c r="D84" t="s">
        <v>8</v>
      </c>
      <c r="E84">
        <v>4.0999999999999996</v>
      </c>
      <c r="F84" t="s">
        <v>9</v>
      </c>
    </row>
    <row r="85" spans="1:6" x14ac:dyDescent="0.25">
      <c r="A85" t="s">
        <v>12</v>
      </c>
      <c r="B85" t="s">
        <v>18</v>
      </c>
      <c r="C85" s="1">
        <v>39738</v>
      </c>
      <c r="D85" t="s">
        <v>8</v>
      </c>
      <c r="E85">
        <v>5.0999999999999996</v>
      </c>
      <c r="F85" t="s">
        <v>9</v>
      </c>
    </row>
    <row r="86" spans="1:6" x14ac:dyDescent="0.25">
      <c r="A86" t="s">
        <v>12</v>
      </c>
      <c r="B86" t="s">
        <v>17</v>
      </c>
      <c r="C86" s="1">
        <v>39748</v>
      </c>
      <c r="D86" t="s">
        <v>8</v>
      </c>
      <c r="E86">
        <v>3.9</v>
      </c>
      <c r="F86" t="s">
        <v>9</v>
      </c>
    </row>
    <row r="87" spans="1:6" x14ac:dyDescent="0.25">
      <c r="A87" t="s">
        <v>12</v>
      </c>
      <c r="B87" t="s">
        <v>18</v>
      </c>
      <c r="C87" s="1">
        <v>39748</v>
      </c>
      <c r="D87" t="s">
        <v>8</v>
      </c>
      <c r="E87">
        <v>7</v>
      </c>
      <c r="F87" t="s">
        <v>9</v>
      </c>
    </row>
    <row r="88" spans="1:6" x14ac:dyDescent="0.25">
      <c r="A88" t="s">
        <v>12</v>
      </c>
      <c r="B88" t="s">
        <v>19</v>
      </c>
      <c r="C88" s="1">
        <v>39748</v>
      </c>
      <c r="D88" t="s">
        <v>8</v>
      </c>
      <c r="E88">
        <v>2.7</v>
      </c>
      <c r="F88" t="s">
        <v>9</v>
      </c>
    </row>
    <row r="89" spans="1:6" x14ac:dyDescent="0.25">
      <c r="A89" t="s">
        <v>12</v>
      </c>
      <c r="B89" t="s">
        <v>20</v>
      </c>
      <c r="C89" s="1">
        <v>39748</v>
      </c>
      <c r="D89" t="s">
        <v>8</v>
      </c>
      <c r="E89">
        <v>1.9</v>
      </c>
      <c r="F89" t="s">
        <v>9</v>
      </c>
    </row>
    <row r="90" spans="1:6" x14ac:dyDescent="0.25">
      <c r="A90" t="s">
        <v>12</v>
      </c>
      <c r="B90" t="s">
        <v>16</v>
      </c>
      <c r="C90" s="1">
        <v>39749</v>
      </c>
      <c r="D90" t="s">
        <v>8</v>
      </c>
      <c r="E90">
        <v>8.1</v>
      </c>
      <c r="F90" t="s">
        <v>9</v>
      </c>
    </row>
    <row r="91" spans="1:6" x14ac:dyDescent="0.25">
      <c r="A91" t="s">
        <v>12</v>
      </c>
      <c r="B91" t="s">
        <v>15</v>
      </c>
      <c r="C91" s="1">
        <v>39762</v>
      </c>
      <c r="D91" t="s">
        <v>8</v>
      </c>
      <c r="E91">
        <v>6.6</v>
      </c>
      <c r="F91" t="s">
        <v>9</v>
      </c>
    </row>
    <row r="92" spans="1:6" x14ac:dyDescent="0.25">
      <c r="A92" t="s">
        <v>12</v>
      </c>
      <c r="B92" t="s">
        <v>22</v>
      </c>
      <c r="C92" s="1">
        <v>39762</v>
      </c>
      <c r="D92" t="s">
        <v>8</v>
      </c>
      <c r="E92">
        <v>6.3</v>
      </c>
      <c r="F92" t="s">
        <v>9</v>
      </c>
    </row>
    <row r="93" spans="1:6" x14ac:dyDescent="0.25">
      <c r="A93" t="s">
        <v>12</v>
      </c>
      <c r="B93" t="s">
        <v>17</v>
      </c>
      <c r="C93" s="1">
        <v>39764</v>
      </c>
      <c r="D93" t="s">
        <v>8</v>
      </c>
      <c r="E93">
        <v>1.4</v>
      </c>
      <c r="F93" t="s">
        <v>9</v>
      </c>
    </row>
    <row r="94" spans="1:6" x14ac:dyDescent="0.25">
      <c r="A94" t="s">
        <v>12</v>
      </c>
      <c r="B94" t="s">
        <v>18</v>
      </c>
      <c r="C94" s="1">
        <v>39764</v>
      </c>
      <c r="D94" t="s">
        <v>8</v>
      </c>
      <c r="E94">
        <v>6.3</v>
      </c>
      <c r="F94" t="s">
        <v>9</v>
      </c>
    </row>
    <row r="95" spans="1:6" x14ac:dyDescent="0.25">
      <c r="A95" t="s">
        <v>12</v>
      </c>
      <c r="B95" t="s">
        <v>19</v>
      </c>
      <c r="C95" s="1">
        <v>39764</v>
      </c>
      <c r="D95" t="s">
        <v>8</v>
      </c>
      <c r="E95">
        <v>1.3</v>
      </c>
      <c r="F95" t="s">
        <v>9</v>
      </c>
    </row>
    <row r="96" spans="1:6" x14ac:dyDescent="0.25">
      <c r="A96" t="s">
        <v>12</v>
      </c>
      <c r="B96" t="s">
        <v>20</v>
      </c>
      <c r="C96" s="1">
        <v>39764</v>
      </c>
      <c r="D96" t="s">
        <v>8</v>
      </c>
      <c r="E96">
        <v>1.8</v>
      </c>
      <c r="F96" t="s">
        <v>9</v>
      </c>
    </row>
    <row r="97" spans="1:6" x14ac:dyDescent="0.25">
      <c r="A97" t="s">
        <v>12</v>
      </c>
      <c r="B97" t="s">
        <v>15</v>
      </c>
      <c r="C97" s="1">
        <v>39766</v>
      </c>
      <c r="D97" t="s">
        <v>8</v>
      </c>
      <c r="E97">
        <v>3.9</v>
      </c>
      <c r="F97" t="s">
        <v>9</v>
      </c>
    </row>
    <row r="98" spans="1:6" x14ac:dyDescent="0.25">
      <c r="A98" t="s">
        <v>12</v>
      </c>
      <c r="B98" t="s">
        <v>17</v>
      </c>
      <c r="C98" s="1">
        <v>39766</v>
      </c>
      <c r="D98" t="s">
        <v>8</v>
      </c>
      <c r="E98">
        <v>2.8</v>
      </c>
      <c r="F98" t="s">
        <v>9</v>
      </c>
    </row>
    <row r="99" spans="1:6" x14ac:dyDescent="0.25">
      <c r="A99" t="s">
        <v>12</v>
      </c>
      <c r="B99" t="s">
        <v>18</v>
      </c>
      <c r="C99" s="1">
        <v>39766</v>
      </c>
      <c r="D99" t="s">
        <v>8</v>
      </c>
      <c r="E99">
        <v>5.9</v>
      </c>
      <c r="F99" t="s">
        <v>9</v>
      </c>
    </row>
    <row r="100" spans="1:6" x14ac:dyDescent="0.25">
      <c r="A100" t="s">
        <v>12</v>
      </c>
      <c r="B100" t="s">
        <v>16</v>
      </c>
      <c r="C100" s="1">
        <v>39772</v>
      </c>
      <c r="D100" t="s">
        <v>8</v>
      </c>
      <c r="E100">
        <v>7.9</v>
      </c>
      <c r="F100" t="s">
        <v>9</v>
      </c>
    </row>
    <row r="101" spans="1:6" x14ac:dyDescent="0.25">
      <c r="A101" t="s">
        <v>12</v>
      </c>
      <c r="B101" t="s">
        <v>15</v>
      </c>
      <c r="C101" s="1">
        <v>39785</v>
      </c>
      <c r="D101" t="s">
        <v>8</v>
      </c>
      <c r="E101">
        <v>5.9</v>
      </c>
      <c r="F101" t="s">
        <v>9</v>
      </c>
    </row>
    <row r="102" spans="1:6" x14ac:dyDescent="0.25">
      <c r="A102" t="s">
        <v>12</v>
      </c>
      <c r="B102" t="s">
        <v>22</v>
      </c>
      <c r="C102" s="1">
        <v>39785</v>
      </c>
      <c r="D102" t="s">
        <v>8</v>
      </c>
      <c r="E102">
        <v>7.3</v>
      </c>
      <c r="F102" t="s">
        <v>9</v>
      </c>
    </row>
    <row r="103" spans="1:6" x14ac:dyDescent="0.25">
      <c r="A103" t="s">
        <v>12</v>
      </c>
      <c r="B103" t="s">
        <v>15</v>
      </c>
      <c r="C103" s="1">
        <v>39794</v>
      </c>
      <c r="D103" t="s">
        <v>8</v>
      </c>
      <c r="E103">
        <v>4.7</v>
      </c>
      <c r="F103" t="s">
        <v>9</v>
      </c>
    </row>
    <row r="104" spans="1:6" x14ac:dyDescent="0.25">
      <c r="A104" t="s">
        <v>12</v>
      </c>
      <c r="B104" t="s">
        <v>18</v>
      </c>
      <c r="C104" s="1">
        <v>39794</v>
      </c>
      <c r="D104" t="s">
        <v>8</v>
      </c>
      <c r="E104">
        <v>8</v>
      </c>
      <c r="F104" t="s">
        <v>9</v>
      </c>
    </row>
    <row r="105" spans="1:6" x14ac:dyDescent="0.25">
      <c r="A105" t="s">
        <v>12</v>
      </c>
      <c r="B105" t="s">
        <v>17</v>
      </c>
      <c r="C105" s="1">
        <v>39798</v>
      </c>
      <c r="D105" t="s">
        <v>8</v>
      </c>
      <c r="E105">
        <v>4.9000000000000004</v>
      </c>
      <c r="F105" t="s">
        <v>9</v>
      </c>
    </row>
    <row r="106" spans="1:6" x14ac:dyDescent="0.25">
      <c r="A106" t="s">
        <v>12</v>
      </c>
      <c r="B106" t="s">
        <v>18</v>
      </c>
      <c r="C106" s="1">
        <v>39798</v>
      </c>
      <c r="D106" t="s">
        <v>8</v>
      </c>
      <c r="E106">
        <v>8</v>
      </c>
      <c r="F106" t="s">
        <v>9</v>
      </c>
    </row>
    <row r="107" spans="1:6" x14ac:dyDescent="0.25">
      <c r="A107" t="s">
        <v>12</v>
      </c>
      <c r="B107" t="s">
        <v>19</v>
      </c>
      <c r="C107" s="1">
        <v>39798</v>
      </c>
      <c r="D107" t="s">
        <v>8</v>
      </c>
      <c r="E107">
        <v>2.5</v>
      </c>
      <c r="F107" t="s">
        <v>9</v>
      </c>
    </row>
    <row r="108" spans="1:6" x14ac:dyDescent="0.25">
      <c r="A108" t="s">
        <v>12</v>
      </c>
      <c r="B108" t="s">
        <v>20</v>
      </c>
      <c r="C108" s="1">
        <v>39798</v>
      </c>
      <c r="D108" t="s">
        <v>8</v>
      </c>
      <c r="E108">
        <v>2.2000000000000002</v>
      </c>
      <c r="F108" t="s">
        <v>9</v>
      </c>
    </row>
    <row r="109" spans="1:6" x14ac:dyDescent="0.25">
      <c r="A109" t="s">
        <v>12</v>
      </c>
      <c r="B109" t="s">
        <v>16</v>
      </c>
      <c r="C109" s="1">
        <v>39805</v>
      </c>
      <c r="D109" t="s">
        <v>8</v>
      </c>
      <c r="E109">
        <v>8</v>
      </c>
      <c r="F109" t="s">
        <v>9</v>
      </c>
    </row>
    <row r="110" spans="1:6" x14ac:dyDescent="0.25">
      <c r="A110" t="s">
        <v>12</v>
      </c>
      <c r="B110" t="s">
        <v>15</v>
      </c>
      <c r="C110" s="1">
        <v>39829</v>
      </c>
      <c r="D110" t="s">
        <v>8</v>
      </c>
      <c r="E110">
        <v>5.8</v>
      </c>
      <c r="F110" t="s">
        <v>9</v>
      </c>
    </row>
    <row r="111" spans="1:6" x14ac:dyDescent="0.25">
      <c r="A111" t="s">
        <v>12</v>
      </c>
      <c r="B111" t="s">
        <v>18</v>
      </c>
      <c r="C111" s="1">
        <v>39829</v>
      </c>
      <c r="D111" t="s">
        <v>8</v>
      </c>
      <c r="E111">
        <v>4.5999999999999996</v>
      </c>
      <c r="F111" t="s">
        <v>9</v>
      </c>
    </row>
    <row r="112" spans="1:6" x14ac:dyDescent="0.25">
      <c r="A112" t="s">
        <v>12</v>
      </c>
      <c r="B112" t="s">
        <v>17</v>
      </c>
      <c r="C112" s="1">
        <v>39833</v>
      </c>
      <c r="D112" t="s">
        <v>8</v>
      </c>
      <c r="E112">
        <v>2.4</v>
      </c>
      <c r="F112" t="s">
        <v>9</v>
      </c>
    </row>
    <row r="113" spans="1:6" x14ac:dyDescent="0.25">
      <c r="A113" t="s">
        <v>12</v>
      </c>
      <c r="B113" t="s">
        <v>18</v>
      </c>
      <c r="C113" s="1">
        <v>39833</v>
      </c>
      <c r="D113" t="s">
        <v>8</v>
      </c>
      <c r="E113">
        <v>7.2</v>
      </c>
      <c r="F113" t="s">
        <v>9</v>
      </c>
    </row>
    <row r="114" spans="1:6" x14ac:dyDescent="0.25">
      <c r="A114" t="s">
        <v>12</v>
      </c>
      <c r="B114" t="s">
        <v>19</v>
      </c>
      <c r="C114" s="1">
        <v>39833</v>
      </c>
      <c r="D114" t="s">
        <v>8</v>
      </c>
      <c r="E114">
        <v>3.7</v>
      </c>
      <c r="F114" t="s">
        <v>9</v>
      </c>
    </row>
    <row r="115" spans="1:6" x14ac:dyDescent="0.25">
      <c r="A115" t="s">
        <v>12</v>
      </c>
      <c r="B115" t="s">
        <v>20</v>
      </c>
      <c r="C115" s="1">
        <v>39833</v>
      </c>
      <c r="D115" t="s">
        <v>8</v>
      </c>
      <c r="E115">
        <v>7.6</v>
      </c>
      <c r="F115" t="s">
        <v>9</v>
      </c>
    </row>
    <row r="116" spans="1:6" x14ac:dyDescent="0.25">
      <c r="A116" t="s">
        <v>12</v>
      </c>
      <c r="B116" t="s">
        <v>16</v>
      </c>
      <c r="C116" s="1">
        <v>39835</v>
      </c>
      <c r="D116" t="s">
        <v>8</v>
      </c>
      <c r="E116">
        <v>9.3000000000000007</v>
      </c>
      <c r="F116" t="s">
        <v>9</v>
      </c>
    </row>
    <row r="117" spans="1:6" x14ac:dyDescent="0.25">
      <c r="A117" t="s">
        <v>12</v>
      </c>
      <c r="B117" t="s">
        <v>15</v>
      </c>
      <c r="C117" s="1">
        <v>39841</v>
      </c>
      <c r="D117" t="s">
        <v>8</v>
      </c>
      <c r="E117">
        <v>5.4</v>
      </c>
      <c r="F117" t="s">
        <v>9</v>
      </c>
    </row>
    <row r="118" spans="1:6" x14ac:dyDescent="0.25">
      <c r="A118" t="s">
        <v>12</v>
      </c>
      <c r="B118" t="s">
        <v>22</v>
      </c>
      <c r="C118" s="1">
        <v>39841</v>
      </c>
      <c r="D118" t="s">
        <v>8</v>
      </c>
      <c r="E118">
        <v>6</v>
      </c>
      <c r="F118" t="s">
        <v>9</v>
      </c>
    </row>
    <row r="119" spans="1:6" x14ac:dyDescent="0.25">
      <c r="A119" t="s">
        <v>12</v>
      </c>
      <c r="B119" t="s">
        <v>18</v>
      </c>
      <c r="C119" s="1">
        <v>39848</v>
      </c>
      <c r="D119" t="s">
        <v>8</v>
      </c>
      <c r="E119">
        <v>7</v>
      </c>
      <c r="F119" t="s">
        <v>9</v>
      </c>
    </row>
    <row r="120" spans="1:6" x14ac:dyDescent="0.25">
      <c r="A120" t="s">
        <v>12</v>
      </c>
      <c r="B120" t="s">
        <v>19</v>
      </c>
      <c r="C120" s="1">
        <v>39848</v>
      </c>
      <c r="D120" t="s">
        <v>8</v>
      </c>
      <c r="E120">
        <v>1.4</v>
      </c>
      <c r="F120" t="s">
        <v>9</v>
      </c>
    </row>
    <row r="121" spans="1:6" x14ac:dyDescent="0.25">
      <c r="A121" t="s">
        <v>12</v>
      </c>
      <c r="B121" t="s">
        <v>20</v>
      </c>
      <c r="C121" s="1">
        <v>39848</v>
      </c>
      <c r="D121" t="s">
        <v>8</v>
      </c>
      <c r="E121">
        <v>7.4</v>
      </c>
      <c r="F121" t="s">
        <v>9</v>
      </c>
    </row>
    <row r="122" spans="1:6" x14ac:dyDescent="0.25">
      <c r="A122" t="s">
        <v>12</v>
      </c>
      <c r="B122" t="s">
        <v>18</v>
      </c>
      <c r="C122" s="1">
        <v>39857</v>
      </c>
      <c r="D122" t="s">
        <v>8</v>
      </c>
      <c r="E122">
        <v>6.6</v>
      </c>
      <c r="F122" t="s">
        <v>9</v>
      </c>
    </row>
    <row r="123" spans="1:6" x14ac:dyDescent="0.25">
      <c r="A123" t="s">
        <v>12</v>
      </c>
      <c r="B123" t="s">
        <v>16</v>
      </c>
      <c r="C123" s="1">
        <v>39861</v>
      </c>
      <c r="D123" t="s">
        <v>8</v>
      </c>
      <c r="E123">
        <v>7.1</v>
      </c>
      <c r="F123" t="s">
        <v>9</v>
      </c>
    </row>
    <row r="124" spans="1:6" x14ac:dyDescent="0.25">
      <c r="A124" t="s">
        <v>12</v>
      </c>
      <c r="B124" t="s">
        <v>15</v>
      </c>
      <c r="C124" s="1">
        <v>39868</v>
      </c>
      <c r="D124" t="s">
        <v>8</v>
      </c>
      <c r="E124">
        <v>6.1</v>
      </c>
      <c r="F124" t="s">
        <v>9</v>
      </c>
    </row>
    <row r="125" spans="1:6" x14ac:dyDescent="0.25">
      <c r="A125" t="s">
        <v>12</v>
      </c>
      <c r="B125" t="s">
        <v>22</v>
      </c>
      <c r="C125" s="1">
        <v>39868</v>
      </c>
      <c r="D125" t="s">
        <v>8</v>
      </c>
      <c r="E125">
        <v>4.7</v>
      </c>
      <c r="F125" t="s">
        <v>9</v>
      </c>
    </row>
    <row r="126" spans="1:6" x14ac:dyDescent="0.25">
      <c r="A126" t="s">
        <v>12</v>
      </c>
      <c r="B126" t="s">
        <v>18</v>
      </c>
      <c r="C126" s="1">
        <v>39882</v>
      </c>
      <c r="D126" t="s">
        <v>8</v>
      </c>
      <c r="E126">
        <v>3.8</v>
      </c>
      <c r="F126" t="s">
        <v>9</v>
      </c>
    </row>
    <row r="127" spans="1:6" x14ac:dyDescent="0.25">
      <c r="A127" t="s">
        <v>12</v>
      </c>
      <c r="B127" t="s">
        <v>19</v>
      </c>
      <c r="C127" s="1">
        <v>39882</v>
      </c>
      <c r="D127" t="s">
        <v>8</v>
      </c>
      <c r="E127">
        <v>2.2999999999999998</v>
      </c>
      <c r="F127" t="s">
        <v>9</v>
      </c>
    </row>
    <row r="128" spans="1:6" x14ac:dyDescent="0.25">
      <c r="A128" t="s">
        <v>12</v>
      </c>
      <c r="B128" t="s">
        <v>20</v>
      </c>
      <c r="C128" s="1">
        <v>39882</v>
      </c>
      <c r="D128" t="s">
        <v>8</v>
      </c>
      <c r="E128">
        <v>1</v>
      </c>
      <c r="F128" t="s">
        <v>9</v>
      </c>
    </row>
    <row r="129" spans="1:6" x14ac:dyDescent="0.25">
      <c r="A129" t="s">
        <v>12</v>
      </c>
      <c r="B129" t="s">
        <v>17</v>
      </c>
      <c r="C129" s="1">
        <v>39885</v>
      </c>
      <c r="D129" t="s">
        <v>8</v>
      </c>
      <c r="E129">
        <v>3.8</v>
      </c>
      <c r="F129" t="s">
        <v>9</v>
      </c>
    </row>
    <row r="130" spans="1:6" x14ac:dyDescent="0.25">
      <c r="A130" t="s">
        <v>12</v>
      </c>
      <c r="B130" t="s">
        <v>18</v>
      </c>
      <c r="C130" s="1">
        <v>39885</v>
      </c>
      <c r="D130" t="s">
        <v>8</v>
      </c>
      <c r="E130">
        <v>5.0999999999999996</v>
      </c>
      <c r="F130" t="s">
        <v>9</v>
      </c>
    </row>
    <row r="131" spans="1:6" x14ac:dyDescent="0.25">
      <c r="A131" t="s">
        <v>12</v>
      </c>
      <c r="B131" t="s">
        <v>16</v>
      </c>
      <c r="C131" s="1">
        <v>39896</v>
      </c>
      <c r="D131" t="s">
        <v>8</v>
      </c>
      <c r="E131">
        <v>7</v>
      </c>
      <c r="F131" t="s">
        <v>9</v>
      </c>
    </row>
    <row r="132" spans="1:6" x14ac:dyDescent="0.25">
      <c r="A132" t="s">
        <v>12</v>
      </c>
      <c r="B132" t="s">
        <v>15</v>
      </c>
      <c r="C132" s="1">
        <v>39898</v>
      </c>
      <c r="D132" t="s">
        <v>8</v>
      </c>
      <c r="E132">
        <v>5.6</v>
      </c>
      <c r="F132" t="s">
        <v>9</v>
      </c>
    </row>
    <row r="133" spans="1:6" x14ac:dyDescent="0.25">
      <c r="A133" t="s">
        <v>12</v>
      </c>
      <c r="B133" t="s">
        <v>22</v>
      </c>
      <c r="C133" s="1">
        <v>39898</v>
      </c>
      <c r="D133" t="s">
        <v>8</v>
      </c>
      <c r="E133">
        <v>11.2</v>
      </c>
      <c r="F133" t="s">
        <v>9</v>
      </c>
    </row>
    <row r="134" spans="1:6" x14ac:dyDescent="0.25">
      <c r="A134" t="s">
        <v>12</v>
      </c>
      <c r="B134" t="s">
        <v>15</v>
      </c>
      <c r="C134" s="1">
        <v>39913</v>
      </c>
      <c r="D134" t="s">
        <v>8</v>
      </c>
      <c r="E134">
        <v>7.1</v>
      </c>
      <c r="F134" t="s">
        <v>9</v>
      </c>
    </row>
    <row r="135" spans="1:6" x14ac:dyDescent="0.25">
      <c r="A135" t="s">
        <v>12</v>
      </c>
      <c r="B135" t="s">
        <v>17</v>
      </c>
      <c r="C135" s="1">
        <v>39913</v>
      </c>
      <c r="D135" t="s">
        <v>8</v>
      </c>
      <c r="E135">
        <v>5</v>
      </c>
      <c r="F135" t="s">
        <v>9</v>
      </c>
    </row>
    <row r="136" spans="1:6" x14ac:dyDescent="0.25">
      <c r="A136" t="s">
        <v>12</v>
      </c>
      <c r="B136" t="s">
        <v>18</v>
      </c>
      <c r="C136" s="1">
        <v>39913</v>
      </c>
      <c r="D136" t="s">
        <v>8</v>
      </c>
      <c r="E136">
        <v>4.5</v>
      </c>
      <c r="F136" t="s">
        <v>9</v>
      </c>
    </row>
    <row r="137" spans="1:6" x14ac:dyDescent="0.25">
      <c r="A137" t="s">
        <v>12</v>
      </c>
      <c r="B137" t="s">
        <v>15</v>
      </c>
      <c r="C137" s="1">
        <v>39917</v>
      </c>
      <c r="D137" t="s">
        <v>8</v>
      </c>
      <c r="E137">
        <v>3.2</v>
      </c>
      <c r="F137" t="s">
        <v>9</v>
      </c>
    </row>
    <row r="138" spans="1:6" x14ac:dyDescent="0.25">
      <c r="A138" t="s">
        <v>12</v>
      </c>
      <c r="B138" t="s">
        <v>22</v>
      </c>
      <c r="C138" s="1">
        <v>39917</v>
      </c>
      <c r="D138" t="s">
        <v>8</v>
      </c>
      <c r="E138">
        <v>3.3</v>
      </c>
      <c r="F138" t="s">
        <v>9</v>
      </c>
    </row>
    <row r="139" spans="1:6" x14ac:dyDescent="0.25">
      <c r="A139" t="s">
        <v>12</v>
      </c>
      <c r="B139" t="s">
        <v>16</v>
      </c>
      <c r="C139" s="1">
        <v>39924</v>
      </c>
      <c r="D139" t="s">
        <v>8</v>
      </c>
      <c r="E139">
        <v>6</v>
      </c>
      <c r="F139" t="s">
        <v>9</v>
      </c>
    </row>
    <row r="140" spans="1:6" x14ac:dyDescent="0.25">
      <c r="A140" t="s">
        <v>12</v>
      </c>
      <c r="B140" t="s">
        <v>18</v>
      </c>
      <c r="C140" s="1">
        <v>39932</v>
      </c>
      <c r="D140" t="s">
        <v>8</v>
      </c>
      <c r="E140">
        <v>3.3</v>
      </c>
      <c r="F140" t="s">
        <v>9</v>
      </c>
    </row>
    <row r="141" spans="1:6" x14ac:dyDescent="0.25">
      <c r="A141" t="s">
        <v>12</v>
      </c>
      <c r="B141" t="s">
        <v>19</v>
      </c>
      <c r="C141" s="1">
        <v>39932</v>
      </c>
      <c r="D141" t="s">
        <v>8</v>
      </c>
      <c r="E141">
        <v>1</v>
      </c>
      <c r="F141" t="s">
        <v>9</v>
      </c>
    </row>
    <row r="142" spans="1:6" x14ac:dyDescent="0.25">
      <c r="A142" t="s">
        <v>12</v>
      </c>
      <c r="B142" t="s">
        <v>20</v>
      </c>
      <c r="C142" s="1">
        <v>39932</v>
      </c>
      <c r="D142" t="s">
        <v>8</v>
      </c>
      <c r="E142">
        <v>3.5</v>
      </c>
      <c r="F142" t="s">
        <v>9</v>
      </c>
    </row>
    <row r="143" spans="1:6" x14ac:dyDescent="0.25">
      <c r="A143" t="s">
        <v>12</v>
      </c>
      <c r="B143" t="s">
        <v>15</v>
      </c>
      <c r="C143" s="1">
        <v>39940</v>
      </c>
      <c r="D143" t="s">
        <v>8</v>
      </c>
      <c r="E143">
        <v>5.5</v>
      </c>
      <c r="F143" t="s">
        <v>9</v>
      </c>
    </row>
    <row r="144" spans="1:6" x14ac:dyDescent="0.25">
      <c r="A144" t="s">
        <v>12</v>
      </c>
      <c r="B144" t="s">
        <v>22</v>
      </c>
      <c r="C144" s="1">
        <v>39940</v>
      </c>
      <c r="D144" t="s">
        <v>8</v>
      </c>
      <c r="E144">
        <v>3.6</v>
      </c>
      <c r="F144" t="s">
        <v>9</v>
      </c>
    </row>
    <row r="145" spans="1:6" x14ac:dyDescent="0.25">
      <c r="A145" t="s">
        <v>12</v>
      </c>
      <c r="B145" t="s">
        <v>18</v>
      </c>
      <c r="C145" s="1">
        <v>39945</v>
      </c>
      <c r="D145" t="s">
        <v>8</v>
      </c>
      <c r="E145">
        <v>2.2000000000000002</v>
      </c>
      <c r="F145" t="s">
        <v>9</v>
      </c>
    </row>
    <row r="146" spans="1:6" x14ac:dyDescent="0.25">
      <c r="A146" t="s">
        <v>12</v>
      </c>
      <c r="B146" t="s">
        <v>19</v>
      </c>
      <c r="C146" s="1">
        <v>39945</v>
      </c>
      <c r="D146" t="s">
        <v>8</v>
      </c>
      <c r="E146">
        <v>0.8</v>
      </c>
      <c r="F146" t="s">
        <v>9</v>
      </c>
    </row>
    <row r="147" spans="1:6" x14ac:dyDescent="0.25">
      <c r="A147" t="s">
        <v>12</v>
      </c>
      <c r="B147" t="s">
        <v>20</v>
      </c>
      <c r="C147" s="1">
        <v>39945</v>
      </c>
      <c r="D147" t="s">
        <v>8</v>
      </c>
      <c r="E147">
        <v>4.2</v>
      </c>
      <c r="F147" t="s">
        <v>9</v>
      </c>
    </row>
    <row r="148" spans="1:6" x14ac:dyDescent="0.25">
      <c r="A148" t="s">
        <v>12</v>
      </c>
      <c r="B148" t="s">
        <v>15</v>
      </c>
      <c r="C148" s="1">
        <v>39948</v>
      </c>
      <c r="D148" t="s">
        <v>8</v>
      </c>
      <c r="E148">
        <v>4</v>
      </c>
      <c r="F148" t="s">
        <v>9</v>
      </c>
    </row>
    <row r="149" spans="1:6" x14ac:dyDescent="0.25">
      <c r="A149" t="s">
        <v>12</v>
      </c>
      <c r="B149" t="s">
        <v>18</v>
      </c>
      <c r="C149" s="1">
        <v>39948</v>
      </c>
      <c r="D149" t="s">
        <v>8</v>
      </c>
      <c r="E149">
        <v>2.6</v>
      </c>
      <c r="F149" t="s">
        <v>9</v>
      </c>
    </row>
    <row r="150" spans="1:6" x14ac:dyDescent="0.25">
      <c r="A150" t="s">
        <v>12</v>
      </c>
      <c r="B150" t="s">
        <v>16</v>
      </c>
      <c r="C150" s="1">
        <v>39952</v>
      </c>
      <c r="D150" t="s">
        <v>8</v>
      </c>
      <c r="E150">
        <v>5</v>
      </c>
      <c r="F150" t="s">
        <v>9</v>
      </c>
    </row>
    <row r="151" spans="1:6" x14ac:dyDescent="0.25">
      <c r="A151" t="s">
        <v>12</v>
      </c>
      <c r="B151" t="s">
        <v>17</v>
      </c>
      <c r="C151" s="1">
        <v>39966</v>
      </c>
      <c r="D151" t="s">
        <v>8</v>
      </c>
      <c r="E151">
        <v>1.2</v>
      </c>
      <c r="F151" t="s">
        <v>9</v>
      </c>
    </row>
    <row r="152" spans="1:6" x14ac:dyDescent="0.25">
      <c r="A152" t="s">
        <v>12</v>
      </c>
      <c r="B152" t="s">
        <v>18</v>
      </c>
      <c r="C152" s="1">
        <v>39966</v>
      </c>
      <c r="D152" t="s">
        <v>8</v>
      </c>
      <c r="E152">
        <v>2.9</v>
      </c>
      <c r="F152" t="s">
        <v>9</v>
      </c>
    </row>
    <row r="153" spans="1:6" x14ac:dyDescent="0.25">
      <c r="A153" t="s">
        <v>12</v>
      </c>
      <c r="B153" t="s">
        <v>19</v>
      </c>
      <c r="C153" s="1">
        <v>39966</v>
      </c>
      <c r="D153" t="s">
        <v>8</v>
      </c>
      <c r="E153">
        <v>0.5</v>
      </c>
      <c r="F153" t="s">
        <v>9</v>
      </c>
    </row>
    <row r="154" spans="1:6" x14ac:dyDescent="0.25">
      <c r="A154" t="s">
        <v>12</v>
      </c>
      <c r="B154" t="s">
        <v>20</v>
      </c>
      <c r="C154" s="1">
        <v>39966</v>
      </c>
      <c r="D154" t="s">
        <v>8</v>
      </c>
      <c r="E154">
        <v>2.9</v>
      </c>
      <c r="F154" t="s">
        <v>9</v>
      </c>
    </row>
    <row r="155" spans="1:6" x14ac:dyDescent="0.25">
      <c r="A155" t="s">
        <v>12</v>
      </c>
      <c r="B155" t="s">
        <v>15</v>
      </c>
      <c r="C155" s="1">
        <v>39983</v>
      </c>
      <c r="D155" t="s">
        <v>8</v>
      </c>
      <c r="E155">
        <v>4.8</v>
      </c>
      <c r="F155" t="s">
        <v>9</v>
      </c>
    </row>
    <row r="156" spans="1:6" x14ac:dyDescent="0.25">
      <c r="A156" t="s">
        <v>12</v>
      </c>
      <c r="B156" t="s">
        <v>17</v>
      </c>
      <c r="C156" s="1">
        <v>39983</v>
      </c>
      <c r="D156" t="s">
        <v>8</v>
      </c>
      <c r="E156">
        <v>4.9000000000000004</v>
      </c>
      <c r="F156" t="s">
        <v>9</v>
      </c>
    </row>
    <row r="157" spans="1:6" x14ac:dyDescent="0.25">
      <c r="A157" t="s">
        <v>12</v>
      </c>
      <c r="B157" t="s">
        <v>18</v>
      </c>
      <c r="C157" s="1">
        <v>39983</v>
      </c>
      <c r="D157" t="s">
        <v>8</v>
      </c>
      <c r="E157">
        <v>6.9</v>
      </c>
      <c r="F157" t="s">
        <v>9</v>
      </c>
    </row>
    <row r="158" spans="1:6" x14ac:dyDescent="0.25">
      <c r="A158" t="s">
        <v>12</v>
      </c>
      <c r="B158" t="s">
        <v>16</v>
      </c>
      <c r="C158" s="1">
        <v>39987</v>
      </c>
      <c r="D158" t="s">
        <v>8</v>
      </c>
      <c r="E158">
        <v>5.3</v>
      </c>
      <c r="F158" t="s">
        <v>9</v>
      </c>
    </row>
    <row r="159" spans="1:6" x14ac:dyDescent="0.25">
      <c r="A159" t="s">
        <v>12</v>
      </c>
      <c r="B159" t="s">
        <v>15</v>
      </c>
      <c r="C159" s="1">
        <v>39993</v>
      </c>
      <c r="D159" t="s">
        <v>8</v>
      </c>
      <c r="E159">
        <v>6</v>
      </c>
      <c r="F159" t="s">
        <v>9</v>
      </c>
    </row>
    <row r="160" spans="1:6" x14ac:dyDescent="0.25">
      <c r="A160" t="s">
        <v>12</v>
      </c>
      <c r="B160" t="s">
        <v>22</v>
      </c>
      <c r="C160" s="1">
        <v>39993</v>
      </c>
      <c r="D160" t="s">
        <v>8</v>
      </c>
      <c r="E160">
        <v>1.9</v>
      </c>
      <c r="F160" t="s">
        <v>9</v>
      </c>
    </row>
    <row r="161" spans="1:6" x14ac:dyDescent="0.25">
      <c r="A161" t="s">
        <v>12</v>
      </c>
      <c r="B161" t="s">
        <v>23</v>
      </c>
      <c r="C161" s="1">
        <v>39993</v>
      </c>
      <c r="D161" t="s">
        <v>8</v>
      </c>
      <c r="E161">
        <v>4.7</v>
      </c>
      <c r="F161" t="s">
        <v>9</v>
      </c>
    </row>
    <row r="162" spans="1:6" x14ac:dyDescent="0.25">
      <c r="A162" t="s">
        <v>12</v>
      </c>
      <c r="B162" t="s">
        <v>17</v>
      </c>
      <c r="C162" s="1">
        <v>40009</v>
      </c>
      <c r="D162" t="s">
        <v>8</v>
      </c>
      <c r="E162">
        <v>1.6</v>
      </c>
      <c r="F162" t="s">
        <v>9</v>
      </c>
    </row>
    <row r="163" spans="1:6" x14ac:dyDescent="0.25">
      <c r="A163" t="s">
        <v>12</v>
      </c>
      <c r="B163" t="s">
        <v>18</v>
      </c>
      <c r="C163" s="1">
        <v>40009</v>
      </c>
      <c r="D163" t="s">
        <v>8</v>
      </c>
      <c r="E163">
        <v>6.2</v>
      </c>
      <c r="F163" t="s">
        <v>9</v>
      </c>
    </row>
    <row r="164" spans="1:6" x14ac:dyDescent="0.25">
      <c r="A164" t="s">
        <v>12</v>
      </c>
      <c r="B164" t="s">
        <v>19</v>
      </c>
      <c r="C164" s="1">
        <v>40009</v>
      </c>
      <c r="D164" t="s">
        <v>8</v>
      </c>
      <c r="E164">
        <v>1.5</v>
      </c>
      <c r="F164" t="s">
        <v>9</v>
      </c>
    </row>
    <row r="165" spans="1:6" x14ac:dyDescent="0.25">
      <c r="A165" t="s">
        <v>12</v>
      </c>
      <c r="B165" t="s">
        <v>20</v>
      </c>
      <c r="C165" s="1">
        <v>40009</v>
      </c>
      <c r="D165" t="s">
        <v>8</v>
      </c>
      <c r="E165">
        <v>2.2000000000000002</v>
      </c>
      <c r="F165" t="s">
        <v>9</v>
      </c>
    </row>
    <row r="166" spans="1:6" x14ac:dyDescent="0.25">
      <c r="A166" t="s">
        <v>12</v>
      </c>
      <c r="B166" t="s">
        <v>15</v>
      </c>
      <c r="C166" s="1">
        <v>40011</v>
      </c>
      <c r="D166" t="s">
        <v>8</v>
      </c>
      <c r="E166">
        <v>4.5999999999999996</v>
      </c>
      <c r="F166" t="s">
        <v>9</v>
      </c>
    </row>
    <row r="167" spans="1:6" x14ac:dyDescent="0.25">
      <c r="A167" t="s">
        <v>12</v>
      </c>
      <c r="B167" t="s">
        <v>18</v>
      </c>
      <c r="C167" s="1">
        <v>40011</v>
      </c>
      <c r="D167" t="s">
        <v>8</v>
      </c>
      <c r="E167">
        <v>5.7</v>
      </c>
      <c r="F167" t="s">
        <v>9</v>
      </c>
    </row>
    <row r="168" spans="1:6" x14ac:dyDescent="0.25">
      <c r="A168" t="s">
        <v>12</v>
      </c>
      <c r="B168" t="s">
        <v>16</v>
      </c>
      <c r="C168" s="1">
        <v>40015</v>
      </c>
      <c r="D168" t="s">
        <v>8</v>
      </c>
      <c r="E168">
        <v>6.8</v>
      </c>
      <c r="F168" t="s">
        <v>9</v>
      </c>
    </row>
    <row r="169" spans="1:6" x14ac:dyDescent="0.25">
      <c r="A169" t="s">
        <v>12</v>
      </c>
      <c r="B169" t="s">
        <v>15</v>
      </c>
      <c r="C169" s="1">
        <v>40022</v>
      </c>
      <c r="D169" t="s">
        <v>8</v>
      </c>
      <c r="E169">
        <v>5.5</v>
      </c>
      <c r="F169" t="s">
        <v>9</v>
      </c>
    </row>
    <row r="170" spans="1:6" x14ac:dyDescent="0.25">
      <c r="A170" t="s">
        <v>12</v>
      </c>
      <c r="B170" t="s">
        <v>22</v>
      </c>
      <c r="C170" s="1">
        <v>40022</v>
      </c>
      <c r="D170" t="s">
        <v>8</v>
      </c>
      <c r="E170">
        <v>2.9</v>
      </c>
      <c r="F170" t="s">
        <v>9</v>
      </c>
    </row>
    <row r="171" spans="1:6" x14ac:dyDescent="0.25">
      <c r="A171" t="s">
        <v>12</v>
      </c>
      <c r="B171" t="s">
        <v>17</v>
      </c>
      <c r="C171" s="1">
        <v>40028</v>
      </c>
      <c r="D171" t="s">
        <v>8</v>
      </c>
      <c r="E171">
        <v>0.9</v>
      </c>
      <c r="F171" t="s">
        <v>9</v>
      </c>
    </row>
    <row r="172" spans="1:6" x14ac:dyDescent="0.25">
      <c r="A172" t="s">
        <v>12</v>
      </c>
      <c r="B172" t="s">
        <v>18</v>
      </c>
      <c r="C172" s="1">
        <v>40028</v>
      </c>
      <c r="D172" t="s">
        <v>8</v>
      </c>
      <c r="E172">
        <v>6.5</v>
      </c>
      <c r="F172" t="s">
        <v>9</v>
      </c>
    </row>
    <row r="173" spans="1:6" x14ac:dyDescent="0.25">
      <c r="A173" t="s">
        <v>12</v>
      </c>
      <c r="B173" t="s">
        <v>19</v>
      </c>
      <c r="C173" s="1">
        <v>40028</v>
      </c>
      <c r="D173" t="s">
        <v>8</v>
      </c>
      <c r="E173">
        <v>0.1</v>
      </c>
      <c r="F173" t="s">
        <v>9</v>
      </c>
    </row>
    <row r="174" spans="1:6" x14ac:dyDescent="0.25">
      <c r="A174" t="s">
        <v>12</v>
      </c>
      <c r="B174" t="s">
        <v>20</v>
      </c>
      <c r="C174" s="1">
        <v>40028</v>
      </c>
      <c r="D174" t="s">
        <v>8</v>
      </c>
      <c r="E174">
        <v>1.7</v>
      </c>
      <c r="F174" t="s">
        <v>9</v>
      </c>
    </row>
    <row r="175" spans="1:6" x14ac:dyDescent="0.25">
      <c r="A175" t="s">
        <v>6</v>
      </c>
      <c r="B175" t="s">
        <v>7</v>
      </c>
      <c r="C175" s="1">
        <v>40043</v>
      </c>
      <c r="D175" t="s">
        <v>8</v>
      </c>
      <c r="E175">
        <v>3.6</v>
      </c>
      <c r="F175" t="s">
        <v>9</v>
      </c>
    </row>
    <row r="176" spans="1:6" x14ac:dyDescent="0.25">
      <c r="A176" t="s">
        <v>6</v>
      </c>
      <c r="B176" t="s">
        <v>13</v>
      </c>
      <c r="C176" s="1">
        <v>40043</v>
      </c>
      <c r="D176" t="s">
        <v>8</v>
      </c>
      <c r="E176">
        <v>2.67</v>
      </c>
      <c r="F176" t="s">
        <v>9</v>
      </c>
    </row>
    <row r="177" spans="1:6" x14ac:dyDescent="0.25">
      <c r="A177" t="s">
        <v>12</v>
      </c>
      <c r="B177" t="s">
        <v>16</v>
      </c>
      <c r="C177" s="1">
        <v>40044</v>
      </c>
      <c r="D177" t="s">
        <v>8</v>
      </c>
      <c r="E177">
        <v>4.3</v>
      </c>
      <c r="F177" t="s">
        <v>9</v>
      </c>
    </row>
    <row r="178" spans="1:6" x14ac:dyDescent="0.25">
      <c r="A178" t="s">
        <v>12</v>
      </c>
      <c r="B178" t="s">
        <v>15</v>
      </c>
      <c r="C178" s="1">
        <v>40046</v>
      </c>
      <c r="D178" t="s">
        <v>8</v>
      </c>
      <c r="E178">
        <v>4.5</v>
      </c>
      <c r="F178" t="s">
        <v>9</v>
      </c>
    </row>
    <row r="179" spans="1:6" x14ac:dyDescent="0.25">
      <c r="A179" t="s">
        <v>12</v>
      </c>
      <c r="B179" t="s">
        <v>17</v>
      </c>
      <c r="C179" s="1">
        <v>40046</v>
      </c>
      <c r="D179" t="s">
        <v>8</v>
      </c>
      <c r="E179">
        <v>0.8</v>
      </c>
      <c r="F179" t="s">
        <v>9</v>
      </c>
    </row>
    <row r="180" spans="1:6" x14ac:dyDescent="0.25">
      <c r="A180" t="s">
        <v>12</v>
      </c>
      <c r="B180" t="s">
        <v>18</v>
      </c>
      <c r="C180" s="1">
        <v>40046</v>
      </c>
      <c r="D180" t="s">
        <v>8</v>
      </c>
      <c r="E180">
        <v>6.7</v>
      </c>
      <c r="F180" t="s">
        <v>9</v>
      </c>
    </row>
    <row r="181" spans="1:6" x14ac:dyDescent="0.25">
      <c r="A181" t="s">
        <v>12</v>
      </c>
      <c r="B181" t="s">
        <v>15</v>
      </c>
      <c r="C181" s="1">
        <v>40049</v>
      </c>
      <c r="D181" t="s">
        <v>8</v>
      </c>
      <c r="E181">
        <v>7.3</v>
      </c>
      <c r="F181" t="s">
        <v>9</v>
      </c>
    </row>
    <row r="182" spans="1:6" x14ac:dyDescent="0.25">
      <c r="A182" t="s">
        <v>12</v>
      </c>
      <c r="B182" t="s">
        <v>22</v>
      </c>
      <c r="C182" s="1">
        <v>40049</v>
      </c>
      <c r="D182" t="s">
        <v>8</v>
      </c>
      <c r="E182">
        <v>2.6</v>
      </c>
      <c r="F182" t="s">
        <v>9</v>
      </c>
    </row>
    <row r="183" spans="1:6" x14ac:dyDescent="0.25">
      <c r="A183" t="s">
        <v>12</v>
      </c>
      <c r="B183" t="s">
        <v>23</v>
      </c>
      <c r="C183" s="1">
        <v>40049</v>
      </c>
      <c r="D183" t="s">
        <v>8</v>
      </c>
      <c r="E183">
        <v>3.8</v>
      </c>
      <c r="F183" t="s">
        <v>9</v>
      </c>
    </row>
    <row r="184" spans="1:6" x14ac:dyDescent="0.25">
      <c r="A184" t="s">
        <v>12</v>
      </c>
      <c r="B184" t="s">
        <v>17</v>
      </c>
      <c r="C184" s="1">
        <v>40057</v>
      </c>
      <c r="D184" t="s">
        <v>8</v>
      </c>
      <c r="E184">
        <v>3.1</v>
      </c>
      <c r="F184" t="s">
        <v>9</v>
      </c>
    </row>
    <row r="185" spans="1:6" x14ac:dyDescent="0.25">
      <c r="A185" t="s">
        <v>12</v>
      </c>
      <c r="B185" t="s">
        <v>18</v>
      </c>
      <c r="C185" s="1">
        <v>40057</v>
      </c>
      <c r="D185" t="s">
        <v>8</v>
      </c>
      <c r="E185">
        <v>6.6</v>
      </c>
      <c r="F185" t="s">
        <v>9</v>
      </c>
    </row>
    <row r="186" spans="1:6" x14ac:dyDescent="0.25">
      <c r="A186" t="s">
        <v>12</v>
      </c>
      <c r="B186" t="s">
        <v>19</v>
      </c>
      <c r="C186" s="1">
        <v>40057</v>
      </c>
      <c r="D186" t="s">
        <v>8</v>
      </c>
      <c r="E186">
        <v>1.5</v>
      </c>
      <c r="F186" t="s">
        <v>9</v>
      </c>
    </row>
    <row r="187" spans="1:6" x14ac:dyDescent="0.25">
      <c r="A187" t="s">
        <v>12</v>
      </c>
      <c r="B187" t="s">
        <v>20</v>
      </c>
      <c r="C187" s="1">
        <v>40057</v>
      </c>
      <c r="D187" t="s">
        <v>8</v>
      </c>
      <c r="E187">
        <v>2</v>
      </c>
      <c r="F187" t="s">
        <v>9</v>
      </c>
    </row>
    <row r="188" spans="1:6" x14ac:dyDescent="0.25">
      <c r="A188" t="s">
        <v>12</v>
      </c>
      <c r="B188" t="s">
        <v>16</v>
      </c>
      <c r="C188" s="1">
        <v>40071</v>
      </c>
      <c r="D188" t="s">
        <v>8</v>
      </c>
      <c r="E188">
        <v>4.5</v>
      </c>
      <c r="F188" t="s">
        <v>9</v>
      </c>
    </row>
    <row r="189" spans="1:6" x14ac:dyDescent="0.25">
      <c r="A189" t="s">
        <v>12</v>
      </c>
      <c r="B189" t="s">
        <v>15</v>
      </c>
      <c r="C189" s="1">
        <v>40074</v>
      </c>
      <c r="D189" t="s">
        <v>8</v>
      </c>
      <c r="E189">
        <v>3.8</v>
      </c>
      <c r="F189" t="s">
        <v>9</v>
      </c>
    </row>
    <row r="190" spans="1:6" x14ac:dyDescent="0.25">
      <c r="A190" t="s">
        <v>12</v>
      </c>
      <c r="B190" t="s">
        <v>18</v>
      </c>
      <c r="C190" s="1">
        <v>40074</v>
      </c>
      <c r="D190" t="s">
        <v>8</v>
      </c>
      <c r="E190">
        <v>6.3</v>
      </c>
      <c r="F190" t="s">
        <v>9</v>
      </c>
    </row>
    <row r="191" spans="1:6" x14ac:dyDescent="0.25">
      <c r="A191" t="s">
        <v>12</v>
      </c>
      <c r="B191" t="s">
        <v>15</v>
      </c>
      <c r="C191" s="1">
        <v>40077</v>
      </c>
      <c r="D191" t="s">
        <v>8</v>
      </c>
      <c r="E191">
        <v>4.3</v>
      </c>
      <c r="F191" t="s">
        <v>9</v>
      </c>
    </row>
    <row r="192" spans="1:6" x14ac:dyDescent="0.25">
      <c r="A192" t="s">
        <v>12</v>
      </c>
      <c r="B192" t="s">
        <v>22</v>
      </c>
      <c r="C192" s="1">
        <v>40077</v>
      </c>
      <c r="D192" t="s">
        <v>8</v>
      </c>
      <c r="E192">
        <v>4</v>
      </c>
      <c r="F192" t="s">
        <v>9</v>
      </c>
    </row>
    <row r="193" spans="1:6" x14ac:dyDescent="0.25">
      <c r="A193" t="s">
        <v>12</v>
      </c>
      <c r="B193" t="s">
        <v>23</v>
      </c>
      <c r="C193" s="1">
        <v>40077</v>
      </c>
      <c r="D193" t="s">
        <v>8</v>
      </c>
      <c r="E193">
        <v>11.3</v>
      </c>
      <c r="F193" t="s">
        <v>9</v>
      </c>
    </row>
    <row r="194" spans="1:6" x14ac:dyDescent="0.25">
      <c r="A194" t="s">
        <v>6</v>
      </c>
      <c r="B194" t="s">
        <v>7</v>
      </c>
      <c r="C194" s="1">
        <v>40086</v>
      </c>
      <c r="D194" t="s">
        <v>8</v>
      </c>
      <c r="E194">
        <v>3.27</v>
      </c>
      <c r="F194" t="s">
        <v>9</v>
      </c>
    </row>
    <row r="195" spans="1:6" x14ac:dyDescent="0.25">
      <c r="A195" t="s">
        <v>6</v>
      </c>
      <c r="B195" t="s">
        <v>13</v>
      </c>
      <c r="C195" s="1">
        <v>40086</v>
      </c>
      <c r="D195" t="s">
        <v>8</v>
      </c>
      <c r="E195">
        <v>2.0499999999999998</v>
      </c>
      <c r="F195" t="s">
        <v>9</v>
      </c>
    </row>
    <row r="196" spans="1:6" x14ac:dyDescent="0.25">
      <c r="A196" t="s">
        <v>6</v>
      </c>
      <c r="B196" t="s">
        <v>7</v>
      </c>
      <c r="C196" s="1">
        <v>40091</v>
      </c>
      <c r="D196" t="s">
        <v>8</v>
      </c>
      <c r="E196">
        <v>3.53</v>
      </c>
      <c r="F196" t="s">
        <v>9</v>
      </c>
    </row>
    <row r="197" spans="1:6" x14ac:dyDescent="0.25">
      <c r="A197" t="s">
        <v>6</v>
      </c>
      <c r="B197" t="s">
        <v>13</v>
      </c>
      <c r="C197" s="1">
        <v>40091</v>
      </c>
      <c r="D197" t="s">
        <v>8</v>
      </c>
      <c r="E197">
        <v>2.76</v>
      </c>
      <c r="F197" t="s">
        <v>9</v>
      </c>
    </row>
    <row r="198" spans="1:6" x14ac:dyDescent="0.25">
      <c r="A198" t="s">
        <v>12</v>
      </c>
      <c r="B198" t="s">
        <v>17</v>
      </c>
      <c r="C198" s="1">
        <v>40094</v>
      </c>
      <c r="D198" t="s">
        <v>8</v>
      </c>
      <c r="E198">
        <v>0.7</v>
      </c>
      <c r="F198" t="s">
        <v>9</v>
      </c>
    </row>
    <row r="199" spans="1:6" x14ac:dyDescent="0.25">
      <c r="A199" t="s">
        <v>12</v>
      </c>
      <c r="B199" t="s">
        <v>18</v>
      </c>
      <c r="C199" s="1">
        <v>40094</v>
      </c>
      <c r="D199" t="s">
        <v>8</v>
      </c>
      <c r="E199">
        <v>6.5</v>
      </c>
      <c r="F199" t="s">
        <v>9</v>
      </c>
    </row>
    <row r="200" spans="1:6" x14ac:dyDescent="0.25">
      <c r="A200" t="s">
        <v>12</v>
      </c>
      <c r="B200" t="s">
        <v>19</v>
      </c>
      <c r="C200" s="1">
        <v>40094</v>
      </c>
      <c r="D200" t="s">
        <v>8</v>
      </c>
      <c r="E200">
        <v>0.8</v>
      </c>
      <c r="F200" t="s">
        <v>9</v>
      </c>
    </row>
    <row r="201" spans="1:6" x14ac:dyDescent="0.25">
      <c r="A201" t="s">
        <v>12</v>
      </c>
      <c r="B201" t="s">
        <v>20</v>
      </c>
      <c r="C201" s="1">
        <v>40094</v>
      </c>
      <c r="D201" t="s">
        <v>8</v>
      </c>
      <c r="E201">
        <v>0.8</v>
      </c>
      <c r="F201" t="s">
        <v>9</v>
      </c>
    </row>
    <row r="202" spans="1:6" x14ac:dyDescent="0.25">
      <c r="A202" t="s">
        <v>12</v>
      </c>
      <c r="B202" t="s">
        <v>15</v>
      </c>
      <c r="C202" s="1">
        <v>40095</v>
      </c>
      <c r="D202" t="s">
        <v>8</v>
      </c>
      <c r="E202">
        <v>3.8</v>
      </c>
      <c r="F202" t="s">
        <v>9</v>
      </c>
    </row>
    <row r="203" spans="1:6" x14ac:dyDescent="0.25">
      <c r="A203" t="s">
        <v>12</v>
      </c>
      <c r="B203" t="s">
        <v>17</v>
      </c>
      <c r="C203" s="1">
        <v>40095</v>
      </c>
      <c r="D203" t="s">
        <v>8</v>
      </c>
      <c r="E203">
        <v>1.1000000000000001</v>
      </c>
      <c r="F203" t="s">
        <v>9</v>
      </c>
    </row>
    <row r="204" spans="1:6" x14ac:dyDescent="0.25">
      <c r="A204" t="s">
        <v>12</v>
      </c>
      <c r="B204" t="s">
        <v>18</v>
      </c>
      <c r="C204" s="1">
        <v>40095</v>
      </c>
      <c r="D204" t="s">
        <v>8</v>
      </c>
      <c r="E204">
        <v>5.8</v>
      </c>
      <c r="F204" t="s">
        <v>9</v>
      </c>
    </row>
    <row r="205" spans="1:6" x14ac:dyDescent="0.25">
      <c r="A205" t="s">
        <v>12</v>
      </c>
      <c r="B205" t="s">
        <v>16</v>
      </c>
      <c r="C205" s="1">
        <v>40100</v>
      </c>
      <c r="D205" t="s">
        <v>8</v>
      </c>
      <c r="E205">
        <v>4.2</v>
      </c>
      <c r="F205" t="s">
        <v>9</v>
      </c>
    </row>
    <row r="206" spans="1:6" x14ac:dyDescent="0.25">
      <c r="A206" t="s">
        <v>12</v>
      </c>
      <c r="B206" t="s">
        <v>15</v>
      </c>
      <c r="C206" s="1">
        <v>40106</v>
      </c>
      <c r="D206" t="s">
        <v>8</v>
      </c>
      <c r="E206">
        <v>5.7</v>
      </c>
      <c r="F206" t="s">
        <v>9</v>
      </c>
    </row>
    <row r="207" spans="1:6" x14ac:dyDescent="0.25">
      <c r="A207" t="s">
        <v>12</v>
      </c>
      <c r="B207" t="s">
        <v>22</v>
      </c>
      <c r="C207" s="1">
        <v>40106</v>
      </c>
      <c r="D207" t="s">
        <v>8</v>
      </c>
      <c r="E207">
        <v>5</v>
      </c>
      <c r="F207" t="s">
        <v>9</v>
      </c>
    </row>
    <row r="208" spans="1:6" x14ac:dyDescent="0.25">
      <c r="A208" t="s">
        <v>12</v>
      </c>
      <c r="B208" t="s">
        <v>23</v>
      </c>
      <c r="C208" s="1">
        <v>40106</v>
      </c>
      <c r="D208" t="s">
        <v>8</v>
      </c>
      <c r="E208">
        <v>0.3</v>
      </c>
      <c r="F208" t="s">
        <v>9</v>
      </c>
    </row>
    <row r="209" spans="1:6" x14ac:dyDescent="0.25">
      <c r="A209" t="s">
        <v>12</v>
      </c>
      <c r="B209" t="s">
        <v>16</v>
      </c>
      <c r="C209" s="1">
        <v>40120</v>
      </c>
      <c r="D209" t="s">
        <v>8</v>
      </c>
      <c r="E209">
        <v>4.5999999999999996</v>
      </c>
      <c r="F209" t="s">
        <v>9</v>
      </c>
    </row>
    <row r="210" spans="1:6" x14ac:dyDescent="0.25">
      <c r="A210" t="s">
        <v>6</v>
      </c>
      <c r="B210" t="s">
        <v>7</v>
      </c>
      <c r="C210" s="1">
        <v>40121</v>
      </c>
      <c r="D210" t="s">
        <v>8</v>
      </c>
      <c r="E210">
        <v>4.4800000000000004</v>
      </c>
      <c r="F210" t="s">
        <v>9</v>
      </c>
    </row>
    <row r="211" spans="1:6" x14ac:dyDescent="0.25">
      <c r="A211" t="s">
        <v>6</v>
      </c>
      <c r="B211" t="s">
        <v>13</v>
      </c>
      <c r="C211" s="1">
        <v>40121</v>
      </c>
      <c r="D211" t="s">
        <v>8</v>
      </c>
      <c r="E211">
        <v>2.12</v>
      </c>
      <c r="F211" t="s">
        <v>9</v>
      </c>
    </row>
    <row r="212" spans="1:6" x14ac:dyDescent="0.25">
      <c r="A212" t="s">
        <v>12</v>
      </c>
      <c r="B212" t="s">
        <v>15</v>
      </c>
      <c r="C212" s="1">
        <v>40126</v>
      </c>
      <c r="D212" t="s">
        <v>8</v>
      </c>
      <c r="E212">
        <v>5.5</v>
      </c>
      <c r="F212" t="s">
        <v>9</v>
      </c>
    </row>
    <row r="213" spans="1:6" x14ac:dyDescent="0.25">
      <c r="A213" t="s">
        <v>12</v>
      </c>
      <c r="B213" t="s">
        <v>22</v>
      </c>
      <c r="C213" s="1">
        <v>40126</v>
      </c>
      <c r="D213" t="s">
        <v>8</v>
      </c>
      <c r="E213">
        <v>3.2</v>
      </c>
      <c r="F213" t="s">
        <v>9</v>
      </c>
    </row>
    <row r="214" spans="1:6" x14ac:dyDescent="0.25">
      <c r="A214" t="s">
        <v>12</v>
      </c>
      <c r="B214" t="s">
        <v>15</v>
      </c>
      <c r="C214" s="1">
        <v>40130</v>
      </c>
      <c r="D214" t="s">
        <v>8</v>
      </c>
      <c r="E214">
        <v>3.5</v>
      </c>
      <c r="F214" t="s">
        <v>9</v>
      </c>
    </row>
    <row r="215" spans="1:6" x14ac:dyDescent="0.25">
      <c r="A215" t="s">
        <v>12</v>
      </c>
      <c r="B215" t="s">
        <v>18</v>
      </c>
      <c r="C215" s="1">
        <v>40130</v>
      </c>
      <c r="D215" t="s">
        <v>8</v>
      </c>
      <c r="E215">
        <v>6.2</v>
      </c>
      <c r="F215" t="s">
        <v>9</v>
      </c>
    </row>
    <row r="216" spans="1:6" x14ac:dyDescent="0.25">
      <c r="A216" t="s">
        <v>12</v>
      </c>
      <c r="B216" t="s">
        <v>17</v>
      </c>
      <c r="C216" s="1">
        <v>40140</v>
      </c>
      <c r="D216" t="s">
        <v>8</v>
      </c>
      <c r="E216">
        <v>1.8</v>
      </c>
      <c r="F216" t="s">
        <v>9</v>
      </c>
    </row>
    <row r="217" spans="1:6" x14ac:dyDescent="0.25">
      <c r="A217" t="s">
        <v>12</v>
      </c>
      <c r="B217" t="s">
        <v>18</v>
      </c>
      <c r="C217" s="1">
        <v>40140</v>
      </c>
      <c r="D217" t="s">
        <v>8</v>
      </c>
      <c r="E217">
        <v>2.7</v>
      </c>
      <c r="F217" t="s">
        <v>9</v>
      </c>
    </row>
    <row r="218" spans="1:6" x14ac:dyDescent="0.25">
      <c r="A218" t="s">
        <v>12</v>
      </c>
      <c r="B218" t="s">
        <v>19</v>
      </c>
      <c r="C218" s="1">
        <v>40140</v>
      </c>
      <c r="D218" t="s">
        <v>8</v>
      </c>
      <c r="E218">
        <v>1.3</v>
      </c>
      <c r="F218" t="s">
        <v>9</v>
      </c>
    </row>
    <row r="219" spans="1:6" x14ac:dyDescent="0.25">
      <c r="A219" t="s">
        <v>12</v>
      </c>
      <c r="B219" t="s">
        <v>20</v>
      </c>
      <c r="C219" s="1">
        <v>40140</v>
      </c>
      <c r="D219" t="s">
        <v>8</v>
      </c>
      <c r="E219">
        <v>2.4</v>
      </c>
      <c r="F219" t="s">
        <v>9</v>
      </c>
    </row>
    <row r="220" spans="1:6" x14ac:dyDescent="0.25">
      <c r="A220" t="s">
        <v>12</v>
      </c>
      <c r="B220" t="s">
        <v>15</v>
      </c>
      <c r="C220" s="1">
        <v>40154</v>
      </c>
      <c r="D220" t="s">
        <v>8</v>
      </c>
      <c r="E220">
        <v>3.2</v>
      </c>
      <c r="F220" t="s">
        <v>9</v>
      </c>
    </row>
    <row r="221" spans="1:6" x14ac:dyDescent="0.25">
      <c r="A221" t="s">
        <v>12</v>
      </c>
      <c r="B221" t="s">
        <v>22</v>
      </c>
      <c r="C221" s="1">
        <v>40154</v>
      </c>
      <c r="D221" t="s">
        <v>8</v>
      </c>
      <c r="E221">
        <v>7.7</v>
      </c>
      <c r="F221" t="s">
        <v>9</v>
      </c>
    </row>
    <row r="222" spans="1:6" x14ac:dyDescent="0.25">
      <c r="A222" t="s">
        <v>12</v>
      </c>
      <c r="B222" t="s">
        <v>23</v>
      </c>
      <c r="C222" s="1">
        <v>40154</v>
      </c>
      <c r="D222" t="s">
        <v>8</v>
      </c>
      <c r="E222">
        <v>9</v>
      </c>
      <c r="F222" t="s">
        <v>9</v>
      </c>
    </row>
    <row r="223" spans="1:6" x14ac:dyDescent="0.25">
      <c r="A223" t="s">
        <v>12</v>
      </c>
      <c r="B223" t="s">
        <v>15</v>
      </c>
      <c r="C223" s="1">
        <v>40165</v>
      </c>
      <c r="D223" t="s">
        <v>8</v>
      </c>
      <c r="E223">
        <v>3</v>
      </c>
      <c r="F223" t="s">
        <v>9</v>
      </c>
    </row>
    <row r="224" spans="1:6" x14ac:dyDescent="0.25">
      <c r="A224" t="s">
        <v>12</v>
      </c>
      <c r="B224" t="s">
        <v>18</v>
      </c>
      <c r="C224" s="1">
        <v>40165</v>
      </c>
      <c r="D224" t="s">
        <v>8</v>
      </c>
      <c r="E224">
        <v>6.8</v>
      </c>
      <c r="F224" t="s">
        <v>9</v>
      </c>
    </row>
    <row r="225" spans="1:6" x14ac:dyDescent="0.25">
      <c r="A225" t="s">
        <v>6</v>
      </c>
      <c r="B225" t="s">
        <v>7</v>
      </c>
      <c r="C225" s="1">
        <v>40168</v>
      </c>
      <c r="D225" t="s">
        <v>8</v>
      </c>
      <c r="E225">
        <v>5.94</v>
      </c>
      <c r="F225" t="s">
        <v>9</v>
      </c>
    </row>
    <row r="226" spans="1:6" x14ac:dyDescent="0.25">
      <c r="A226" t="s">
        <v>6</v>
      </c>
      <c r="B226" t="s">
        <v>13</v>
      </c>
      <c r="C226" s="1">
        <v>40168</v>
      </c>
      <c r="D226" t="s">
        <v>8</v>
      </c>
      <c r="E226">
        <v>3.42</v>
      </c>
      <c r="F226" t="s">
        <v>9</v>
      </c>
    </row>
    <row r="227" spans="1:6" x14ac:dyDescent="0.25">
      <c r="A227" t="s">
        <v>12</v>
      </c>
      <c r="B227" t="s">
        <v>17</v>
      </c>
      <c r="C227" s="1">
        <v>40168</v>
      </c>
      <c r="D227" t="s">
        <v>8</v>
      </c>
      <c r="E227">
        <v>1.1000000000000001</v>
      </c>
      <c r="F227" t="s">
        <v>9</v>
      </c>
    </row>
    <row r="228" spans="1:6" x14ac:dyDescent="0.25">
      <c r="A228" t="s">
        <v>12</v>
      </c>
      <c r="B228" t="s">
        <v>18</v>
      </c>
      <c r="C228" s="1">
        <v>40168</v>
      </c>
      <c r="D228" t="s">
        <v>8</v>
      </c>
      <c r="E228">
        <v>7.8</v>
      </c>
      <c r="F228" t="s">
        <v>9</v>
      </c>
    </row>
    <row r="229" spans="1:6" x14ac:dyDescent="0.25">
      <c r="A229" t="s">
        <v>12</v>
      </c>
      <c r="B229" t="s">
        <v>19</v>
      </c>
      <c r="C229" s="1">
        <v>40168</v>
      </c>
      <c r="D229" t="s">
        <v>8</v>
      </c>
      <c r="E229">
        <v>3</v>
      </c>
      <c r="F229" t="s">
        <v>9</v>
      </c>
    </row>
    <row r="230" spans="1:6" x14ac:dyDescent="0.25">
      <c r="A230" t="s">
        <v>12</v>
      </c>
      <c r="B230" t="s">
        <v>20</v>
      </c>
      <c r="C230" s="1">
        <v>40168</v>
      </c>
      <c r="D230" t="s">
        <v>8</v>
      </c>
      <c r="E230">
        <v>3.5</v>
      </c>
      <c r="F230" t="s">
        <v>9</v>
      </c>
    </row>
    <row r="231" spans="1:6" x14ac:dyDescent="0.25">
      <c r="A231" t="s">
        <v>12</v>
      </c>
      <c r="B231" t="s">
        <v>16</v>
      </c>
      <c r="C231" s="1">
        <v>40169</v>
      </c>
      <c r="D231" t="s">
        <v>8</v>
      </c>
      <c r="E231">
        <v>7.9</v>
      </c>
      <c r="F231" t="s">
        <v>9</v>
      </c>
    </row>
    <row r="232" spans="1:6" x14ac:dyDescent="0.25">
      <c r="A232" t="s">
        <v>12</v>
      </c>
      <c r="B232" t="s">
        <v>15</v>
      </c>
      <c r="C232" s="1">
        <v>40186</v>
      </c>
      <c r="D232" t="s">
        <v>8</v>
      </c>
      <c r="E232">
        <v>5.4</v>
      </c>
      <c r="F232" t="s">
        <v>9</v>
      </c>
    </row>
    <row r="233" spans="1:6" x14ac:dyDescent="0.25">
      <c r="A233" t="s">
        <v>12</v>
      </c>
      <c r="B233" t="s">
        <v>22</v>
      </c>
      <c r="C233" s="1">
        <v>40186</v>
      </c>
      <c r="D233" t="s">
        <v>8</v>
      </c>
      <c r="E233">
        <v>9.4</v>
      </c>
      <c r="F233" t="s">
        <v>9</v>
      </c>
    </row>
    <row r="234" spans="1:6" x14ac:dyDescent="0.25">
      <c r="A234" t="s">
        <v>12</v>
      </c>
      <c r="B234" t="s">
        <v>23</v>
      </c>
      <c r="C234" s="1">
        <v>40186</v>
      </c>
      <c r="D234" t="s">
        <v>8</v>
      </c>
      <c r="E234">
        <v>4.0999999999999996</v>
      </c>
      <c r="F234" t="s">
        <v>9</v>
      </c>
    </row>
    <row r="235" spans="1:6" x14ac:dyDescent="0.25">
      <c r="A235" t="s">
        <v>6</v>
      </c>
      <c r="B235" t="s">
        <v>7</v>
      </c>
      <c r="C235" s="1">
        <v>40190</v>
      </c>
      <c r="D235" t="s">
        <v>8</v>
      </c>
      <c r="E235">
        <v>10.37</v>
      </c>
      <c r="F235" t="s">
        <v>9</v>
      </c>
    </row>
    <row r="236" spans="1:6" x14ac:dyDescent="0.25">
      <c r="A236" t="s">
        <v>6</v>
      </c>
      <c r="B236" t="s">
        <v>13</v>
      </c>
      <c r="C236" s="1">
        <v>40190</v>
      </c>
      <c r="D236" t="s">
        <v>8</v>
      </c>
      <c r="E236">
        <v>6.69</v>
      </c>
      <c r="F236" t="s">
        <v>9</v>
      </c>
    </row>
    <row r="237" spans="1:6" x14ac:dyDescent="0.25">
      <c r="A237" t="s">
        <v>12</v>
      </c>
      <c r="B237" t="s">
        <v>15</v>
      </c>
      <c r="C237" s="1">
        <v>40200</v>
      </c>
      <c r="D237" t="s">
        <v>8</v>
      </c>
      <c r="E237">
        <v>2.8</v>
      </c>
      <c r="F237" t="s">
        <v>9</v>
      </c>
    </row>
    <row r="238" spans="1:6" x14ac:dyDescent="0.25">
      <c r="A238" t="s">
        <v>12</v>
      </c>
      <c r="B238" t="s">
        <v>17</v>
      </c>
      <c r="C238" s="1">
        <v>40200</v>
      </c>
      <c r="D238" t="s">
        <v>8</v>
      </c>
      <c r="E238">
        <v>2</v>
      </c>
      <c r="F238" t="s">
        <v>9</v>
      </c>
    </row>
    <row r="239" spans="1:6" x14ac:dyDescent="0.25">
      <c r="A239" t="s">
        <v>12</v>
      </c>
      <c r="B239" t="s">
        <v>18</v>
      </c>
      <c r="C239" s="1">
        <v>40200</v>
      </c>
      <c r="D239" t="s">
        <v>8</v>
      </c>
      <c r="E239">
        <v>7.4</v>
      </c>
      <c r="F239" t="s">
        <v>9</v>
      </c>
    </row>
    <row r="240" spans="1:6" x14ac:dyDescent="0.25">
      <c r="A240" t="s">
        <v>12</v>
      </c>
      <c r="B240" t="s">
        <v>17</v>
      </c>
      <c r="C240" s="1">
        <v>40203</v>
      </c>
      <c r="D240" t="s">
        <v>8</v>
      </c>
      <c r="E240">
        <v>2.8</v>
      </c>
      <c r="F240" t="s">
        <v>9</v>
      </c>
    </row>
    <row r="241" spans="1:6" x14ac:dyDescent="0.25">
      <c r="A241" t="s">
        <v>12</v>
      </c>
      <c r="B241" t="s">
        <v>18</v>
      </c>
      <c r="C241" s="1">
        <v>40203</v>
      </c>
      <c r="D241" t="s">
        <v>8</v>
      </c>
      <c r="E241">
        <v>7.7</v>
      </c>
      <c r="F241" t="s">
        <v>9</v>
      </c>
    </row>
    <row r="242" spans="1:6" x14ac:dyDescent="0.25">
      <c r="A242" t="s">
        <v>12</v>
      </c>
      <c r="B242" t="s">
        <v>19</v>
      </c>
      <c r="C242" s="1">
        <v>40203</v>
      </c>
      <c r="D242" t="s">
        <v>8</v>
      </c>
      <c r="E242">
        <v>3.1</v>
      </c>
      <c r="F242" t="s">
        <v>9</v>
      </c>
    </row>
    <row r="243" spans="1:6" x14ac:dyDescent="0.25">
      <c r="A243" t="s">
        <v>12</v>
      </c>
      <c r="B243" t="s">
        <v>20</v>
      </c>
      <c r="C243" s="1">
        <v>40203</v>
      </c>
      <c r="D243" t="s">
        <v>8</v>
      </c>
      <c r="E243">
        <v>3.9</v>
      </c>
      <c r="F243" t="s">
        <v>9</v>
      </c>
    </row>
    <row r="244" spans="1:6" x14ac:dyDescent="0.25">
      <c r="A244" t="s">
        <v>12</v>
      </c>
      <c r="B244" t="s">
        <v>16</v>
      </c>
      <c r="C244" s="1">
        <v>40205</v>
      </c>
      <c r="D244" t="s">
        <v>8</v>
      </c>
      <c r="E244">
        <v>7.4</v>
      </c>
      <c r="F244" t="s">
        <v>9</v>
      </c>
    </row>
    <row r="245" spans="1:6" x14ac:dyDescent="0.25">
      <c r="A245" t="s">
        <v>6</v>
      </c>
      <c r="B245" t="s">
        <v>7</v>
      </c>
      <c r="C245" s="1">
        <v>40211</v>
      </c>
      <c r="D245" t="s">
        <v>8</v>
      </c>
      <c r="E245">
        <v>5.0999999999999996</v>
      </c>
      <c r="F245" t="s">
        <v>9</v>
      </c>
    </row>
    <row r="246" spans="1:6" x14ac:dyDescent="0.25">
      <c r="A246" t="s">
        <v>6</v>
      </c>
      <c r="B246" t="s">
        <v>13</v>
      </c>
      <c r="C246" s="1">
        <v>40211</v>
      </c>
      <c r="D246" t="s">
        <v>8</v>
      </c>
      <c r="E246">
        <v>2.81</v>
      </c>
      <c r="F246" t="s">
        <v>9</v>
      </c>
    </row>
    <row r="247" spans="1:6" x14ac:dyDescent="0.25">
      <c r="A247" t="s">
        <v>12</v>
      </c>
      <c r="B247" t="s">
        <v>17</v>
      </c>
      <c r="C247" s="1">
        <v>40213</v>
      </c>
      <c r="D247" t="s">
        <v>8</v>
      </c>
      <c r="E247">
        <v>2.4</v>
      </c>
      <c r="F247" t="s">
        <v>9</v>
      </c>
    </row>
    <row r="248" spans="1:6" x14ac:dyDescent="0.25">
      <c r="A248" t="s">
        <v>12</v>
      </c>
      <c r="B248" t="s">
        <v>18</v>
      </c>
      <c r="C248" s="1">
        <v>40213</v>
      </c>
      <c r="D248" t="s">
        <v>8</v>
      </c>
      <c r="E248">
        <v>8.6</v>
      </c>
      <c r="F248" t="s">
        <v>9</v>
      </c>
    </row>
    <row r="249" spans="1:6" x14ac:dyDescent="0.25">
      <c r="A249" t="s">
        <v>12</v>
      </c>
      <c r="B249" t="s">
        <v>19</v>
      </c>
      <c r="C249" s="1">
        <v>40213</v>
      </c>
      <c r="D249" t="s">
        <v>8</v>
      </c>
      <c r="E249">
        <v>2.1</v>
      </c>
      <c r="F249" t="s">
        <v>9</v>
      </c>
    </row>
    <row r="250" spans="1:6" x14ac:dyDescent="0.25">
      <c r="A250" t="s">
        <v>12</v>
      </c>
      <c r="B250" t="s">
        <v>20</v>
      </c>
      <c r="C250" s="1">
        <v>40213</v>
      </c>
      <c r="D250" t="s">
        <v>8</v>
      </c>
      <c r="E250">
        <v>3.7</v>
      </c>
      <c r="F250" t="s">
        <v>9</v>
      </c>
    </row>
    <row r="251" spans="1:6" x14ac:dyDescent="0.25">
      <c r="A251" t="s">
        <v>12</v>
      </c>
      <c r="B251" t="s">
        <v>15</v>
      </c>
      <c r="C251" s="1">
        <v>40221</v>
      </c>
      <c r="D251" t="s">
        <v>8</v>
      </c>
      <c r="E251">
        <v>4.2</v>
      </c>
      <c r="F251" t="s">
        <v>9</v>
      </c>
    </row>
    <row r="252" spans="1:6" x14ac:dyDescent="0.25">
      <c r="A252" t="s">
        <v>12</v>
      </c>
      <c r="B252" t="s">
        <v>17</v>
      </c>
      <c r="C252" s="1">
        <v>40221</v>
      </c>
      <c r="D252" t="s">
        <v>8</v>
      </c>
      <c r="E252">
        <v>2.1</v>
      </c>
      <c r="F252" t="s">
        <v>9</v>
      </c>
    </row>
    <row r="253" spans="1:6" x14ac:dyDescent="0.25">
      <c r="A253" t="s">
        <v>12</v>
      </c>
      <c r="B253" t="s">
        <v>18</v>
      </c>
      <c r="C253" s="1">
        <v>40221</v>
      </c>
      <c r="D253" t="s">
        <v>8</v>
      </c>
      <c r="E253">
        <v>9</v>
      </c>
      <c r="F253" t="s">
        <v>9</v>
      </c>
    </row>
    <row r="254" spans="1:6" x14ac:dyDescent="0.25">
      <c r="A254" t="s">
        <v>12</v>
      </c>
      <c r="B254" t="s">
        <v>15</v>
      </c>
      <c r="C254" s="1">
        <v>40232</v>
      </c>
      <c r="D254" t="s">
        <v>8</v>
      </c>
      <c r="E254">
        <v>4.0999999999999996</v>
      </c>
      <c r="F254" t="s">
        <v>9</v>
      </c>
    </row>
    <row r="255" spans="1:6" x14ac:dyDescent="0.25">
      <c r="A255" t="s">
        <v>12</v>
      </c>
      <c r="B255" t="s">
        <v>16</v>
      </c>
      <c r="C255" s="1">
        <v>40232</v>
      </c>
      <c r="D255" t="s">
        <v>8</v>
      </c>
      <c r="E255">
        <v>6.1</v>
      </c>
      <c r="F255" t="s">
        <v>9</v>
      </c>
    </row>
    <row r="256" spans="1:6" x14ac:dyDescent="0.25">
      <c r="A256" t="s">
        <v>12</v>
      </c>
      <c r="B256" t="s">
        <v>22</v>
      </c>
      <c r="C256" s="1">
        <v>40232</v>
      </c>
      <c r="D256" t="s">
        <v>8</v>
      </c>
      <c r="E256">
        <v>8.1</v>
      </c>
      <c r="F256" t="s">
        <v>9</v>
      </c>
    </row>
    <row r="257" spans="1:6" x14ac:dyDescent="0.25">
      <c r="A257" t="s">
        <v>12</v>
      </c>
      <c r="B257" t="s">
        <v>17</v>
      </c>
      <c r="C257" s="1">
        <v>40241</v>
      </c>
      <c r="D257" t="s">
        <v>8</v>
      </c>
      <c r="E257">
        <v>2.7</v>
      </c>
      <c r="F257" t="s">
        <v>9</v>
      </c>
    </row>
    <row r="258" spans="1:6" x14ac:dyDescent="0.25">
      <c r="A258" t="s">
        <v>12</v>
      </c>
      <c r="B258" t="s">
        <v>18</v>
      </c>
      <c r="C258" s="1">
        <v>40241</v>
      </c>
      <c r="D258" t="s">
        <v>8</v>
      </c>
      <c r="E258">
        <v>8.6999999999999993</v>
      </c>
      <c r="F258" t="s">
        <v>9</v>
      </c>
    </row>
    <row r="259" spans="1:6" x14ac:dyDescent="0.25">
      <c r="A259" t="s">
        <v>12</v>
      </c>
      <c r="B259" t="s">
        <v>19</v>
      </c>
      <c r="C259" s="1">
        <v>40241</v>
      </c>
      <c r="D259" t="s">
        <v>8</v>
      </c>
      <c r="E259">
        <v>2.6</v>
      </c>
      <c r="F259" t="s">
        <v>9</v>
      </c>
    </row>
    <row r="260" spans="1:6" x14ac:dyDescent="0.25">
      <c r="A260" t="s">
        <v>12</v>
      </c>
      <c r="B260" t="s">
        <v>20</v>
      </c>
      <c r="C260" s="1">
        <v>40241</v>
      </c>
      <c r="D260" t="s">
        <v>8</v>
      </c>
      <c r="E260">
        <v>3.3</v>
      </c>
      <c r="F260" t="s">
        <v>9</v>
      </c>
    </row>
    <row r="261" spans="1:6" x14ac:dyDescent="0.25">
      <c r="A261" t="s">
        <v>12</v>
      </c>
      <c r="B261" t="s">
        <v>15</v>
      </c>
      <c r="C261" s="1">
        <v>40256</v>
      </c>
      <c r="D261" t="s">
        <v>8</v>
      </c>
      <c r="E261">
        <v>3.2</v>
      </c>
      <c r="F261" t="s">
        <v>9</v>
      </c>
    </row>
    <row r="262" spans="1:6" x14ac:dyDescent="0.25">
      <c r="A262" t="s">
        <v>12</v>
      </c>
      <c r="B262" t="s">
        <v>17</v>
      </c>
      <c r="C262" s="1">
        <v>40256</v>
      </c>
      <c r="D262" t="s">
        <v>8</v>
      </c>
      <c r="E262">
        <v>1.6</v>
      </c>
      <c r="F262" t="s">
        <v>9</v>
      </c>
    </row>
    <row r="263" spans="1:6" x14ac:dyDescent="0.25">
      <c r="A263" t="s">
        <v>12</v>
      </c>
      <c r="B263" t="s">
        <v>18</v>
      </c>
      <c r="C263" s="1">
        <v>40256</v>
      </c>
      <c r="D263" t="s">
        <v>8</v>
      </c>
      <c r="E263">
        <v>8.1</v>
      </c>
      <c r="F263" t="s">
        <v>9</v>
      </c>
    </row>
    <row r="264" spans="1:6" x14ac:dyDescent="0.25">
      <c r="A264" t="s">
        <v>12</v>
      </c>
      <c r="B264" t="s">
        <v>16</v>
      </c>
      <c r="C264" s="1">
        <v>40260</v>
      </c>
      <c r="D264" t="s">
        <v>8</v>
      </c>
      <c r="E264">
        <v>5.9</v>
      </c>
      <c r="F264" t="s">
        <v>9</v>
      </c>
    </row>
    <row r="265" spans="1:6" x14ac:dyDescent="0.25">
      <c r="A265" t="s">
        <v>6</v>
      </c>
      <c r="B265" t="s">
        <v>7</v>
      </c>
      <c r="C265" s="1">
        <v>40260</v>
      </c>
      <c r="D265" t="s">
        <v>8</v>
      </c>
      <c r="E265">
        <v>6.79</v>
      </c>
      <c r="F265" t="s">
        <v>9</v>
      </c>
    </row>
    <row r="266" spans="1:6" x14ac:dyDescent="0.25">
      <c r="A266" t="s">
        <v>6</v>
      </c>
      <c r="B266" t="s">
        <v>13</v>
      </c>
      <c r="C266" s="1">
        <v>40260</v>
      </c>
      <c r="D266" t="s">
        <v>8</v>
      </c>
      <c r="E266">
        <v>5.87</v>
      </c>
      <c r="F266" t="s">
        <v>9</v>
      </c>
    </row>
    <row r="267" spans="1:6" x14ac:dyDescent="0.25">
      <c r="A267" t="s">
        <v>12</v>
      </c>
      <c r="B267" t="s">
        <v>15</v>
      </c>
      <c r="C267" s="1">
        <v>40261</v>
      </c>
      <c r="D267" t="s">
        <v>8</v>
      </c>
      <c r="E267">
        <v>4.8</v>
      </c>
      <c r="F267" t="s">
        <v>9</v>
      </c>
    </row>
    <row r="268" spans="1:6" x14ac:dyDescent="0.25">
      <c r="A268" t="s">
        <v>12</v>
      </c>
      <c r="B268" t="s">
        <v>22</v>
      </c>
      <c r="C268" s="1">
        <v>40261</v>
      </c>
      <c r="D268" t="s">
        <v>8</v>
      </c>
      <c r="E268">
        <v>5.0999999999999996</v>
      </c>
      <c r="F268" t="s">
        <v>9</v>
      </c>
    </row>
    <row r="269" spans="1:6" x14ac:dyDescent="0.25">
      <c r="A269" t="s">
        <v>12</v>
      </c>
      <c r="B269" t="s">
        <v>23</v>
      </c>
      <c r="C269" s="1">
        <v>40261</v>
      </c>
      <c r="D269" t="s">
        <v>8</v>
      </c>
      <c r="E269">
        <v>3.3</v>
      </c>
      <c r="F269" t="s">
        <v>9</v>
      </c>
    </row>
    <row r="270" spans="1:6" x14ac:dyDescent="0.25">
      <c r="A270" t="s">
        <v>6</v>
      </c>
      <c r="B270" t="s">
        <v>7</v>
      </c>
      <c r="C270" s="1">
        <v>40274</v>
      </c>
      <c r="D270" t="s">
        <v>8</v>
      </c>
      <c r="E270">
        <v>7.67</v>
      </c>
      <c r="F270" t="s">
        <v>9</v>
      </c>
    </row>
    <row r="271" spans="1:6" x14ac:dyDescent="0.25">
      <c r="A271" t="s">
        <v>6</v>
      </c>
      <c r="B271" t="s">
        <v>13</v>
      </c>
      <c r="C271" s="1">
        <v>40274</v>
      </c>
      <c r="D271" t="s">
        <v>8</v>
      </c>
      <c r="E271">
        <v>4.93</v>
      </c>
      <c r="F271" t="s">
        <v>9</v>
      </c>
    </row>
    <row r="272" spans="1:6" x14ac:dyDescent="0.25">
      <c r="A272" t="s">
        <v>12</v>
      </c>
      <c r="B272" t="s">
        <v>17</v>
      </c>
      <c r="C272" s="1">
        <v>40276</v>
      </c>
      <c r="D272" t="s">
        <v>8</v>
      </c>
      <c r="E272">
        <v>1.3</v>
      </c>
      <c r="F272" t="s">
        <v>9</v>
      </c>
    </row>
    <row r="273" spans="1:6" x14ac:dyDescent="0.25">
      <c r="A273" t="s">
        <v>12</v>
      </c>
      <c r="B273" t="s">
        <v>18</v>
      </c>
      <c r="C273" s="1">
        <v>40276</v>
      </c>
      <c r="D273" t="s">
        <v>8</v>
      </c>
      <c r="E273">
        <v>7.1</v>
      </c>
      <c r="F273" t="s">
        <v>9</v>
      </c>
    </row>
    <row r="274" spans="1:6" x14ac:dyDescent="0.25">
      <c r="A274" t="s">
        <v>12</v>
      </c>
      <c r="B274" t="s">
        <v>19</v>
      </c>
      <c r="C274" s="1">
        <v>40276</v>
      </c>
      <c r="D274" t="s">
        <v>8</v>
      </c>
      <c r="E274">
        <v>0.8</v>
      </c>
      <c r="F274" t="s">
        <v>9</v>
      </c>
    </row>
    <row r="275" spans="1:6" x14ac:dyDescent="0.25">
      <c r="A275" t="s">
        <v>12</v>
      </c>
      <c r="B275" t="s">
        <v>20</v>
      </c>
      <c r="C275" s="1">
        <v>40276</v>
      </c>
      <c r="D275" t="s">
        <v>8</v>
      </c>
      <c r="E275">
        <v>1.9</v>
      </c>
      <c r="F275" t="s">
        <v>9</v>
      </c>
    </row>
    <row r="276" spans="1:6" x14ac:dyDescent="0.25">
      <c r="A276" t="s">
        <v>12</v>
      </c>
      <c r="B276" t="s">
        <v>15</v>
      </c>
      <c r="C276" s="1">
        <v>40281</v>
      </c>
      <c r="D276" t="s">
        <v>8</v>
      </c>
      <c r="E276">
        <v>8</v>
      </c>
      <c r="F276" t="s">
        <v>9</v>
      </c>
    </row>
    <row r="277" spans="1:6" x14ac:dyDescent="0.25">
      <c r="A277" t="s">
        <v>12</v>
      </c>
      <c r="B277" t="s">
        <v>22</v>
      </c>
      <c r="C277" s="1">
        <v>40281</v>
      </c>
      <c r="D277" t="s">
        <v>8</v>
      </c>
      <c r="E277">
        <v>3.2</v>
      </c>
      <c r="F277" t="s">
        <v>9</v>
      </c>
    </row>
    <row r="278" spans="1:6" x14ac:dyDescent="0.25">
      <c r="A278" t="s">
        <v>12</v>
      </c>
      <c r="B278" t="s">
        <v>23</v>
      </c>
      <c r="C278" s="1">
        <v>40281</v>
      </c>
      <c r="D278" t="s">
        <v>8</v>
      </c>
      <c r="E278">
        <v>5.3</v>
      </c>
      <c r="F278" t="s">
        <v>9</v>
      </c>
    </row>
    <row r="279" spans="1:6" x14ac:dyDescent="0.25">
      <c r="A279" t="s">
        <v>12</v>
      </c>
      <c r="B279" t="s">
        <v>15</v>
      </c>
      <c r="C279" s="1">
        <v>40291</v>
      </c>
      <c r="D279" t="s">
        <v>8</v>
      </c>
      <c r="E279">
        <v>2.4</v>
      </c>
      <c r="F279" t="s">
        <v>9</v>
      </c>
    </row>
    <row r="280" spans="1:6" x14ac:dyDescent="0.25">
      <c r="A280" t="s">
        <v>12</v>
      </c>
      <c r="B280" t="s">
        <v>17</v>
      </c>
      <c r="C280" s="1">
        <v>40291</v>
      </c>
      <c r="D280" t="s">
        <v>8</v>
      </c>
      <c r="E280">
        <v>1.4</v>
      </c>
      <c r="F280" t="s">
        <v>9</v>
      </c>
    </row>
    <row r="281" spans="1:6" x14ac:dyDescent="0.25">
      <c r="A281" t="s">
        <v>12</v>
      </c>
      <c r="B281" t="s">
        <v>18</v>
      </c>
      <c r="C281" s="1">
        <v>40291</v>
      </c>
      <c r="D281" t="s">
        <v>8</v>
      </c>
      <c r="E281">
        <v>6.5</v>
      </c>
      <c r="F281" t="s">
        <v>9</v>
      </c>
    </row>
    <row r="282" spans="1:6" x14ac:dyDescent="0.25">
      <c r="A282" t="s">
        <v>12</v>
      </c>
      <c r="B282" t="s">
        <v>16</v>
      </c>
      <c r="C282" s="1">
        <v>40295</v>
      </c>
      <c r="D282" t="s">
        <v>8</v>
      </c>
      <c r="E282">
        <v>6</v>
      </c>
      <c r="F282" t="s">
        <v>9</v>
      </c>
    </row>
    <row r="283" spans="1:6" x14ac:dyDescent="0.25">
      <c r="A283" t="s">
        <v>12</v>
      </c>
      <c r="B283" t="s">
        <v>15</v>
      </c>
      <c r="C283" s="1">
        <v>40309</v>
      </c>
      <c r="D283" t="s">
        <v>8</v>
      </c>
      <c r="E283">
        <v>4.5</v>
      </c>
      <c r="F283" t="s">
        <v>9</v>
      </c>
    </row>
    <row r="284" spans="1:6" x14ac:dyDescent="0.25">
      <c r="A284" t="s">
        <v>12</v>
      </c>
      <c r="B284" t="s">
        <v>22</v>
      </c>
      <c r="C284" s="1">
        <v>40309</v>
      </c>
      <c r="D284" t="s">
        <v>8</v>
      </c>
      <c r="E284">
        <v>2</v>
      </c>
      <c r="F284" t="s">
        <v>9</v>
      </c>
    </row>
    <row r="285" spans="1:6" x14ac:dyDescent="0.25">
      <c r="A285" t="s">
        <v>6</v>
      </c>
      <c r="B285" t="s">
        <v>7</v>
      </c>
      <c r="C285" s="1">
        <v>40315</v>
      </c>
      <c r="D285" t="s">
        <v>8</v>
      </c>
      <c r="E285">
        <v>4.83</v>
      </c>
      <c r="F285" t="s">
        <v>9</v>
      </c>
    </row>
    <row r="286" spans="1:6" x14ac:dyDescent="0.25">
      <c r="A286" t="s">
        <v>6</v>
      </c>
      <c r="B286" t="s">
        <v>13</v>
      </c>
      <c r="C286" s="1">
        <v>40315</v>
      </c>
      <c r="D286" t="s">
        <v>8</v>
      </c>
      <c r="E286">
        <v>3.2</v>
      </c>
      <c r="F286" t="s">
        <v>9</v>
      </c>
    </row>
    <row r="287" spans="1:6" x14ac:dyDescent="0.25">
      <c r="A287" t="s">
        <v>12</v>
      </c>
      <c r="B287" t="s">
        <v>15</v>
      </c>
      <c r="C287" s="1">
        <v>40319</v>
      </c>
      <c r="D287" t="s">
        <v>8</v>
      </c>
      <c r="E287">
        <v>1.9</v>
      </c>
      <c r="F287" t="s">
        <v>9</v>
      </c>
    </row>
    <row r="288" spans="1:6" x14ac:dyDescent="0.25">
      <c r="A288" t="s">
        <v>12</v>
      </c>
      <c r="B288" t="s">
        <v>17</v>
      </c>
      <c r="C288" s="1">
        <v>40319</v>
      </c>
      <c r="D288" t="s">
        <v>8</v>
      </c>
      <c r="E288">
        <v>2.1</v>
      </c>
      <c r="F288" t="s">
        <v>9</v>
      </c>
    </row>
    <row r="289" spans="1:6" x14ac:dyDescent="0.25">
      <c r="A289" t="s">
        <v>12</v>
      </c>
      <c r="B289" t="s">
        <v>18</v>
      </c>
      <c r="C289" s="1">
        <v>40319</v>
      </c>
      <c r="D289" t="s">
        <v>8</v>
      </c>
      <c r="E289">
        <v>3.4</v>
      </c>
      <c r="F289" t="s">
        <v>9</v>
      </c>
    </row>
    <row r="290" spans="1:6" x14ac:dyDescent="0.25">
      <c r="A290" t="s">
        <v>12</v>
      </c>
      <c r="B290" t="s">
        <v>18</v>
      </c>
      <c r="C290" s="1">
        <v>40322</v>
      </c>
      <c r="D290" t="s">
        <v>8</v>
      </c>
      <c r="E290">
        <v>4.2</v>
      </c>
      <c r="F290" t="s">
        <v>9</v>
      </c>
    </row>
    <row r="291" spans="1:6" x14ac:dyDescent="0.25">
      <c r="A291" t="s">
        <v>12</v>
      </c>
      <c r="B291" t="s">
        <v>19</v>
      </c>
      <c r="C291" s="1">
        <v>40322</v>
      </c>
      <c r="D291" t="s">
        <v>8</v>
      </c>
      <c r="E291">
        <v>0.7</v>
      </c>
      <c r="F291" t="s">
        <v>9</v>
      </c>
    </row>
    <row r="292" spans="1:6" x14ac:dyDescent="0.25">
      <c r="A292" t="s">
        <v>12</v>
      </c>
      <c r="B292" t="s">
        <v>20</v>
      </c>
      <c r="C292" s="1">
        <v>40322</v>
      </c>
      <c r="D292" t="s">
        <v>8</v>
      </c>
      <c r="E292">
        <v>2.9</v>
      </c>
      <c r="F292" t="s">
        <v>9</v>
      </c>
    </row>
    <row r="293" spans="1:6" x14ac:dyDescent="0.25">
      <c r="A293" t="s">
        <v>12</v>
      </c>
      <c r="B293" t="s">
        <v>16</v>
      </c>
      <c r="C293" s="1">
        <v>40323</v>
      </c>
      <c r="D293" t="s">
        <v>8</v>
      </c>
      <c r="E293">
        <v>4.7</v>
      </c>
      <c r="F293" t="s">
        <v>9</v>
      </c>
    </row>
    <row r="294" spans="1:6" x14ac:dyDescent="0.25">
      <c r="A294" t="s">
        <v>12</v>
      </c>
      <c r="B294" t="s">
        <v>15</v>
      </c>
      <c r="C294" s="1">
        <v>40336</v>
      </c>
      <c r="D294" t="s">
        <v>8</v>
      </c>
      <c r="E294">
        <v>3.9</v>
      </c>
      <c r="F294" t="s">
        <v>9</v>
      </c>
    </row>
    <row r="295" spans="1:6" x14ac:dyDescent="0.25">
      <c r="A295" t="s">
        <v>12</v>
      </c>
      <c r="B295" t="s">
        <v>22</v>
      </c>
      <c r="C295" s="1">
        <v>40336</v>
      </c>
      <c r="D295" t="s">
        <v>8</v>
      </c>
      <c r="E295">
        <v>0.1</v>
      </c>
      <c r="F295" t="s">
        <v>9</v>
      </c>
    </row>
    <row r="296" spans="1:6" x14ac:dyDescent="0.25">
      <c r="A296" t="s">
        <v>6</v>
      </c>
      <c r="B296" t="s">
        <v>7</v>
      </c>
      <c r="C296" s="1">
        <v>40339</v>
      </c>
      <c r="D296" t="s">
        <v>8</v>
      </c>
      <c r="E296">
        <v>4.5599999999999996</v>
      </c>
      <c r="F296" t="s">
        <v>9</v>
      </c>
    </row>
    <row r="297" spans="1:6" x14ac:dyDescent="0.25">
      <c r="A297" t="s">
        <v>6</v>
      </c>
      <c r="B297" t="s">
        <v>13</v>
      </c>
      <c r="C297" s="1">
        <v>40339</v>
      </c>
      <c r="D297" t="s">
        <v>8</v>
      </c>
      <c r="E297">
        <v>2.78</v>
      </c>
      <c r="F297" t="s">
        <v>9</v>
      </c>
    </row>
    <row r="298" spans="1:6" x14ac:dyDescent="0.25">
      <c r="A298" t="s">
        <v>6</v>
      </c>
      <c r="B298" t="s">
        <v>7</v>
      </c>
      <c r="C298" s="1">
        <v>40344</v>
      </c>
      <c r="D298" t="s">
        <v>8</v>
      </c>
      <c r="E298">
        <v>1.2</v>
      </c>
      <c r="F298" t="s">
        <v>9</v>
      </c>
    </row>
    <row r="299" spans="1:6" x14ac:dyDescent="0.25">
      <c r="A299" t="s">
        <v>6</v>
      </c>
      <c r="B299" t="s">
        <v>13</v>
      </c>
      <c r="C299" s="1">
        <v>40344</v>
      </c>
      <c r="D299" t="s">
        <v>8</v>
      </c>
      <c r="E299">
        <v>1.08</v>
      </c>
      <c r="F299" t="s">
        <v>9</v>
      </c>
    </row>
    <row r="300" spans="1:6" x14ac:dyDescent="0.25">
      <c r="A300" t="s">
        <v>12</v>
      </c>
      <c r="B300" t="s">
        <v>15</v>
      </c>
      <c r="C300" s="1">
        <v>40347</v>
      </c>
      <c r="D300" t="s">
        <v>8</v>
      </c>
      <c r="E300">
        <v>2.1</v>
      </c>
      <c r="F300" t="s">
        <v>9</v>
      </c>
    </row>
    <row r="301" spans="1:6" x14ac:dyDescent="0.25">
      <c r="A301" t="s">
        <v>12</v>
      </c>
      <c r="B301" t="s">
        <v>17</v>
      </c>
      <c r="C301" s="1">
        <v>40347</v>
      </c>
      <c r="D301" t="s">
        <v>8</v>
      </c>
      <c r="E301">
        <v>1.4</v>
      </c>
      <c r="F301" t="s">
        <v>9</v>
      </c>
    </row>
    <row r="302" spans="1:6" x14ac:dyDescent="0.25">
      <c r="A302" t="s">
        <v>12</v>
      </c>
      <c r="B302" t="s">
        <v>18</v>
      </c>
      <c r="C302" s="1">
        <v>40347</v>
      </c>
      <c r="D302" t="s">
        <v>8</v>
      </c>
      <c r="E302">
        <v>2.4</v>
      </c>
      <c r="F302" t="s">
        <v>9</v>
      </c>
    </row>
    <row r="303" spans="1:6" x14ac:dyDescent="0.25">
      <c r="A303" t="s">
        <v>12</v>
      </c>
      <c r="B303" t="s">
        <v>16</v>
      </c>
      <c r="C303" s="1">
        <v>40351</v>
      </c>
      <c r="D303" t="s">
        <v>8</v>
      </c>
      <c r="E303">
        <v>4.4000000000000004</v>
      </c>
      <c r="F303" t="s">
        <v>9</v>
      </c>
    </row>
    <row r="304" spans="1:6" x14ac:dyDescent="0.25">
      <c r="A304" t="s">
        <v>12</v>
      </c>
      <c r="B304" t="s">
        <v>17</v>
      </c>
      <c r="C304" s="1">
        <v>40357</v>
      </c>
      <c r="D304" t="s">
        <v>8</v>
      </c>
      <c r="E304">
        <v>0.9</v>
      </c>
      <c r="F304" t="s">
        <v>9</v>
      </c>
    </row>
    <row r="305" spans="1:6" x14ac:dyDescent="0.25">
      <c r="A305" t="s">
        <v>12</v>
      </c>
      <c r="B305" t="s">
        <v>18</v>
      </c>
      <c r="C305" s="1">
        <v>40357</v>
      </c>
      <c r="D305" t="s">
        <v>8</v>
      </c>
      <c r="E305">
        <v>6.5</v>
      </c>
      <c r="F305" t="s">
        <v>9</v>
      </c>
    </row>
    <row r="306" spans="1:6" x14ac:dyDescent="0.25">
      <c r="A306" t="s">
        <v>12</v>
      </c>
      <c r="B306" t="s">
        <v>19</v>
      </c>
      <c r="C306" s="1">
        <v>40357</v>
      </c>
      <c r="D306" t="s">
        <v>8</v>
      </c>
      <c r="E306">
        <v>1</v>
      </c>
      <c r="F306" t="s">
        <v>9</v>
      </c>
    </row>
    <row r="307" spans="1:6" x14ac:dyDescent="0.25">
      <c r="A307" t="s">
        <v>12</v>
      </c>
      <c r="B307" t="s">
        <v>20</v>
      </c>
      <c r="C307" s="1">
        <v>40357</v>
      </c>
      <c r="D307" t="s">
        <v>8</v>
      </c>
      <c r="E307">
        <v>2.2999999999999998</v>
      </c>
      <c r="F307" t="s">
        <v>9</v>
      </c>
    </row>
    <row r="308" spans="1:6" x14ac:dyDescent="0.25">
      <c r="A308" t="s">
        <v>12</v>
      </c>
      <c r="B308" t="s">
        <v>15</v>
      </c>
      <c r="C308" s="1">
        <v>40375</v>
      </c>
      <c r="D308" t="s">
        <v>8</v>
      </c>
      <c r="E308">
        <v>2.1</v>
      </c>
      <c r="F308" t="s">
        <v>9</v>
      </c>
    </row>
    <row r="309" spans="1:6" x14ac:dyDescent="0.25">
      <c r="A309" t="s">
        <v>12</v>
      </c>
      <c r="B309" t="s">
        <v>17</v>
      </c>
      <c r="C309" s="1">
        <v>40375</v>
      </c>
      <c r="D309" t="s">
        <v>8</v>
      </c>
      <c r="E309">
        <v>1.4</v>
      </c>
      <c r="F309" t="s">
        <v>9</v>
      </c>
    </row>
    <row r="310" spans="1:6" x14ac:dyDescent="0.25">
      <c r="A310" t="s">
        <v>12</v>
      </c>
      <c r="B310" t="s">
        <v>18</v>
      </c>
      <c r="C310" s="1">
        <v>40375</v>
      </c>
      <c r="D310" t="s">
        <v>8</v>
      </c>
      <c r="E310">
        <v>5.5</v>
      </c>
      <c r="F310" t="s">
        <v>9</v>
      </c>
    </row>
    <row r="311" spans="1:6" x14ac:dyDescent="0.25">
      <c r="A311" t="s">
        <v>12</v>
      </c>
      <c r="B311" t="s">
        <v>15</v>
      </c>
      <c r="C311" s="1">
        <v>40378</v>
      </c>
      <c r="D311" t="s">
        <v>8</v>
      </c>
      <c r="E311">
        <v>3.5</v>
      </c>
      <c r="F311" t="s">
        <v>9</v>
      </c>
    </row>
    <row r="312" spans="1:6" x14ac:dyDescent="0.25">
      <c r="A312" t="s">
        <v>12</v>
      </c>
      <c r="B312" t="s">
        <v>16</v>
      </c>
      <c r="C312" s="1">
        <v>40379</v>
      </c>
      <c r="D312" t="s">
        <v>8</v>
      </c>
      <c r="E312">
        <v>4.9000000000000004</v>
      </c>
      <c r="F312" t="s">
        <v>9</v>
      </c>
    </row>
    <row r="313" spans="1:6" x14ac:dyDescent="0.25">
      <c r="A313" t="s">
        <v>12</v>
      </c>
      <c r="B313" t="s">
        <v>17</v>
      </c>
      <c r="C313" s="1">
        <v>40385</v>
      </c>
      <c r="D313" t="s">
        <v>8</v>
      </c>
      <c r="E313">
        <v>1.4</v>
      </c>
      <c r="F313" t="s">
        <v>9</v>
      </c>
    </row>
    <row r="314" spans="1:6" x14ac:dyDescent="0.25">
      <c r="A314" t="s">
        <v>12</v>
      </c>
      <c r="B314" t="s">
        <v>18</v>
      </c>
      <c r="C314" s="1">
        <v>40385</v>
      </c>
      <c r="D314" t="s">
        <v>8</v>
      </c>
      <c r="E314">
        <v>6.5</v>
      </c>
      <c r="F314" t="s">
        <v>9</v>
      </c>
    </row>
    <row r="315" spans="1:6" x14ac:dyDescent="0.25">
      <c r="A315" t="s">
        <v>12</v>
      </c>
      <c r="B315" t="s">
        <v>19</v>
      </c>
      <c r="C315" s="1">
        <v>40385</v>
      </c>
      <c r="D315" t="s">
        <v>8</v>
      </c>
      <c r="E315">
        <v>0.9</v>
      </c>
      <c r="F315" t="s">
        <v>9</v>
      </c>
    </row>
    <row r="316" spans="1:6" x14ac:dyDescent="0.25">
      <c r="A316" t="s">
        <v>12</v>
      </c>
      <c r="B316" t="s">
        <v>20</v>
      </c>
      <c r="C316" s="1">
        <v>40385</v>
      </c>
      <c r="D316" t="s">
        <v>8</v>
      </c>
      <c r="E316">
        <v>2.6</v>
      </c>
      <c r="F316" t="s">
        <v>9</v>
      </c>
    </row>
    <row r="317" spans="1:6" x14ac:dyDescent="0.25">
      <c r="A317" t="s">
        <v>6</v>
      </c>
      <c r="B317" t="s">
        <v>7</v>
      </c>
      <c r="C317" s="1">
        <v>40401</v>
      </c>
      <c r="D317" t="s">
        <v>8</v>
      </c>
      <c r="E317">
        <v>2.48</v>
      </c>
      <c r="F317" t="s">
        <v>9</v>
      </c>
    </row>
    <row r="318" spans="1:6" x14ac:dyDescent="0.25">
      <c r="A318" t="s">
        <v>6</v>
      </c>
      <c r="B318" t="s">
        <v>13</v>
      </c>
      <c r="C318" s="1">
        <v>40401</v>
      </c>
      <c r="D318" t="s">
        <v>8</v>
      </c>
      <c r="E318">
        <v>2.23</v>
      </c>
      <c r="F318" t="s">
        <v>9</v>
      </c>
    </row>
    <row r="319" spans="1:6" x14ac:dyDescent="0.25">
      <c r="A319" t="s">
        <v>12</v>
      </c>
      <c r="B319" t="s">
        <v>15</v>
      </c>
      <c r="C319" s="1">
        <v>40407</v>
      </c>
      <c r="D319" t="s">
        <v>8</v>
      </c>
      <c r="E319">
        <v>3.2</v>
      </c>
      <c r="F319" t="s">
        <v>9</v>
      </c>
    </row>
    <row r="320" spans="1:6" x14ac:dyDescent="0.25">
      <c r="A320" t="s">
        <v>12</v>
      </c>
      <c r="B320" t="s">
        <v>16</v>
      </c>
      <c r="C320" s="1">
        <v>40407</v>
      </c>
      <c r="D320" t="s">
        <v>8</v>
      </c>
      <c r="E320">
        <v>4.4000000000000004</v>
      </c>
      <c r="F320" t="s">
        <v>9</v>
      </c>
    </row>
    <row r="321" spans="1:6" x14ac:dyDescent="0.25">
      <c r="A321" t="s">
        <v>12</v>
      </c>
      <c r="B321" t="s">
        <v>23</v>
      </c>
      <c r="C321" s="1">
        <v>40407</v>
      </c>
      <c r="D321" t="s">
        <v>8</v>
      </c>
      <c r="E321">
        <v>2.4</v>
      </c>
      <c r="F321" t="s">
        <v>9</v>
      </c>
    </row>
    <row r="322" spans="1:6" x14ac:dyDescent="0.25">
      <c r="A322" t="s">
        <v>12</v>
      </c>
      <c r="B322" t="s">
        <v>15</v>
      </c>
      <c r="C322" s="1">
        <v>40410</v>
      </c>
      <c r="D322" t="s">
        <v>8</v>
      </c>
      <c r="E322">
        <v>2</v>
      </c>
      <c r="F322" t="s">
        <v>9</v>
      </c>
    </row>
    <row r="323" spans="1:6" x14ac:dyDescent="0.25">
      <c r="A323" t="s">
        <v>12</v>
      </c>
      <c r="B323" t="s">
        <v>17</v>
      </c>
      <c r="C323" s="1">
        <v>40410</v>
      </c>
      <c r="D323" t="s">
        <v>8</v>
      </c>
      <c r="E323">
        <v>0.5</v>
      </c>
      <c r="F323" t="s">
        <v>9</v>
      </c>
    </row>
    <row r="324" spans="1:6" x14ac:dyDescent="0.25">
      <c r="A324" t="s">
        <v>12</v>
      </c>
      <c r="B324" t="s">
        <v>18</v>
      </c>
      <c r="C324" s="1">
        <v>40410</v>
      </c>
      <c r="D324" t="s">
        <v>8</v>
      </c>
      <c r="E324">
        <v>4.9000000000000004</v>
      </c>
      <c r="F324" t="s">
        <v>9</v>
      </c>
    </row>
    <row r="325" spans="1:6" x14ac:dyDescent="0.25">
      <c r="A325" t="s">
        <v>12</v>
      </c>
      <c r="B325" t="s">
        <v>17</v>
      </c>
      <c r="C325" s="1">
        <v>40416</v>
      </c>
      <c r="D325" t="s">
        <v>8</v>
      </c>
      <c r="E325">
        <v>1.8</v>
      </c>
      <c r="F325" t="s">
        <v>9</v>
      </c>
    </row>
    <row r="326" spans="1:6" x14ac:dyDescent="0.25">
      <c r="A326" t="s">
        <v>12</v>
      </c>
      <c r="B326" t="s">
        <v>18</v>
      </c>
      <c r="C326" s="1">
        <v>40416</v>
      </c>
      <c r="D326" t="s">
        <v>8</v>
      </c>
      <c r="E326">
        <v>6.2</v>
      </c>
      <c r="F326" t="s">
        <v>9</v>
      </c>
    </row>
    <row r="327" spans="1:6" x14ac:dyDescent="0.25">
      <c r="A327" t="s">
        <v>12</v>
      </c>
      <c r="B327" t="s">
        <v>19</v>
      </c>
      <c r="C327" s="1">
        <v>40416</v>
      </c>
      <c r="D327" t="s">
        <v>8</v>
      </c>
      <c r="E327">
        <v>2.2999999999999998</v>
      </c>
      <c r="F327" t="s">
        <v>9</v>
      </c>
    </row>
    <row r="328" spans="1:6" x14ac:dyDescent="0.25">
      <c r="A328" t="s">
        <v>12</v>
      </c>
      <c r="B328" t="s">
        <v>20</v>
      </c>
      <c r="C328" s="1">
        <v>40416</v>
      </c>
      <c r="D328" t="s">
        <v>8</v>
      </c>
      <c r="E328">
        <v>1.2</v>
      </c>
      <c r="F328" t="s">
        <v>9</v>
      </c>
    </row>
    <row r="329" spans="1:6" x14ac:dyDescent="0.25">
      <c r="A329" t="s">
        <v>12</v>
      </c>
      <c r="B329" t="s">
        <v>15</v>
      </c>
      <c r="C329" s="1">
        <v>40438</v>
      </c>
      <c r="D329" t="s">
        <v>8</v>
      </c>
      <c r="E329">
        <v>1.7</v>
      </c>
      <c r="F329" t="s">
        <v>9</v>
      </c>
    </row>
    <row r="330" spans="1:6" x14ac:dyDescent="0.25">
      <c r="A330" t="s">
        <v>12</v>
      </c>
      <c r="B330" t="s">
        <v>18</v>
      </c>
      <c r="C330" s="1">
        <v>40438</v>
      </c>
      <c r="D330" t="s">
        <v>8</v>
      </c>
      <c r="E330">
        <v>6.5</v>
      </c>
      <c r="F330" t="s">
        <v>9</v>
      </c>
    </row>
    <row r="331" spans="1:6" x14ac:dyDescent="0.25">
      <c r="A331" t="s">
        <v>12</v>
      </c>
      <c r="B331" t="s">
        <v>16</v>
      </c>
      <c r="C331" s="1">
        <v>40442</v>
      </c>
      <c r="D331" t="s">
        <v>8</v>
      </c>
      <c r="E331">
        <v>4.9000000000000004</v>
      </c>
      <c r="F331" t="s">
        <v>9</v>
      </c>
    </row>
    <row r="332" spans="1:6" x14ac:dyDescent="0.25">
      <c r="A332" t="s">
        <v>12</v>
      </c>
      <c r="B332" t="s">
        <v>17</v>
      </c>
      <c r="C332" s="1">
        <v>40443</v>
      </c>
      <c r="D332" t="s">
        <v>8</v>
      </c>
      <c r="E332">
        <v>1.3</v>
      </c>
      <c r="F332" t="s">
        <v>9</v>
      </c>
    </row>
    <row r="333" spans="1:6" x14ac:dyDescent="0.25">
      <c r="A333" t="s">
        <v>12</v>
      </c>
      <c r="B333" t="s">
        <v>18</v>
      </c>
      <c r="C333" s="1">
        <v>40443</v>
      </c>
      <c r="D333" t="s">
        <v>8</v>
      </c>
      <c r="E333">
        <v>6.3</v>
      </c>
      <c r="F333" t="s">
        <v>9</v>
      </c>
    </row>
    <row r="334" spans="1:6" x14ac:dyDescent="0.25">
      <c r="A334" t="s">
        <v>12</v>
      </c>
      <c r="B334" t="s">
        <v>19</v>
      </c>
      <c r="C334" s="1">
        <v>40443</v>
      </c>
      <c r="D334" t="s">
        <v>8</v>
      </c>
      <c r="E334">
        <v>1.1000000000000001</v>
      </c>
      <c r="F334" t="s">
        <v>9</v>
      </c>
    </row>
    <row r="335" spans="1:6" x14ac:dyDescent="0.25">
      <c r="A335" t="s">
        <v>12</v>
      </c>
      <c r="B335" t="s">
        <v>20</v>
      </c>
      <c r="C335" s="1">
        <v>40443</v>
      </c>
      <c r="D335" t="s">
        <v>8</v>
      </c>
      <c r="E335">
        <v>1</v>
      </c>
      <c r="F335" t="s">
        <v>9</v>
      </c>
    </row>
    <row r="336" spans="1:6" x14ac:dyDescent="0.25">
      <c r="A336" t="s">
        <v>12</v>
      </c>
      <c r="B336" t="s">
        <v>15</v>
      </c>
      <c r="C336" s="1">
        <v>40450</v>
      </c>
      <c r="D336" t="s">
        <v>8</v>
      </c>
      <c r="E336">
        <v>2.6</v>
      </c>
      <c r="F336" t="s">
        <v>9</v>
      </c>
    </row>
    <row r="337" spans="1:6" x14ac:dyDescent="0.25">
      <c r="A337" t="s">
        <v>12</v>
      </c>
      <c r="B337" t="s">
        <v>23</v>
      </c>
      <c r="C337" s="1">
        <v>40450</v>
      </c>
      <c r="D337" t="s">
        <v>8</v>
      </c>
      <c r="E337">
        <v>2.1</v>
      </c>
      <c r="F337" t="s">
        <v>9</v>
      </c>
    </row>
    <row r="338" spans="1:6" x14ac:dyDescent="0.25">
      <c r="A338" t="s">
        <v>6</v>
      </c>
      <c r="B338" t="s">
        <v>7</v>
      </c>
      <c r="C338" s="1">
        <v>40456</v>
      </c>
      <c r="D338" t="s">
        <v>8</v>
      </c>
      <c r="E338">
        <v>5.57</v>
      </c>
      <c r="F338" t="s">
        <v>9</v>
      </c>
    </row>
    <row r="339" spans="1:6" x14ac:dyDescent="0.25">
      <c r="A339" t="s">
        <v>6</v>
      </c>
      <c r="B339" t="s">
        <v>13</v>
      </c>
      <c r="C339" s="1">
        <v>40456</v>
      </c>
      <c r="D339" t="s">
        <v>8</v>
      </c>
      <c r="E339">
        <v>3.38</v>
      </c>
      <c r="F339" t="s">
        <v>9</v>
      </c>
    </row>
    <row r="340" spans="1:6" x14ac:dyDescent="0.25">
      <c r="A340" t="s">
        <v>12</v>
      </c>
      <c r="B340" t="s">
        <v>15</v>
      </c>
      <c r="C340" s="1">
        <v>40466</v>
      </c>
      <c r="D340" t="s">
        <v>8</v>
      </c>
      <c r="E340">
        <v>2</v>
      </c>
      <c r="F340" t="s">
        <v>9</v>
      </c>
    </row>
    <row r="341" spans="1:6" x14ac:dyDescent="0.25">
      <c r="A341" t="s">
        <v>12</v>
      </c>
      <c r="B341" t="s">
        <v>18</v>
      </c>
      <c r="C341" s="1">
        <v>40466</v>
      </c>
      <c r="D341" t="s">
        <v>8</v>
      </c>
      <c r="E341">
        <v>6.1</v>
      </c>
      <c r="F341" t="s">
        <v>9</v>
      </c>
    </row>
    <row r="342" spans="1:6" x14ac:dyDescent="0.25">
      <c r="A342" t="s">
        <v>12</v>
      </c>
      <c r="B342" t="s">
        <v>16</v>
      </c>
      <c r="C342" s="1">
        <v>40470</v>
      </c>
      <c r="D342" t="s">
        <v>8</v>
      </c>
      <c r="E342">
        <v>5.5</v>
      </c>
      <c r="F342" t="s">
        <v>9</v>
      </c>
    </row>
    <row r="343" spans="1:6" x14ac:dyDescent="0.25">
      <c r="A343" t="s">
        <v>12</v>
      </c>
      <c r="B343" t="s">
        <v>17</v>
      </c>
      <c r="C343" s="1">
        <v>40470</v>
      </c>
      <c r="D343" t="s">
        <v>8</v>
      </c>
      <c r="E343">
        <v>1.8</v>
      </c>
      <c r="F343" t="s">
        <v>9</v>
      </c>
    </row>
    <row r="344" spans="1:6" x14ac:dyDescent="0.25">
      <c r="A344" t="s">
        <v>12</v>
      </c>
      <c r="B344" t="s">
        <v>18</v>
      </c>
      <c r="C344" s="1">
        <v>40470</v>
      </c>
      <c r="D344" t="s">
        <v>8</v>
      </c>
      <c r="E344">
        <v>4.5</v>
      </c>
      <c r="F344" t="s">
        <v>9</v>
      </c>
    </row>
    <row r="345" spans="1:6" x14ac:dyDescent="0.25">
      <c r="A345" t="s">
        <v>12</v>
      </c>
      <c r="B345" t="s">
        <v>19</v>
      </c>
      <c r="C345" s="1">
        <v>40470</v>
      </c>
      <c r="D345" t="s">
        <v>8</v>
      </c>
      <c r="E345">
        <v>1.2</v>
      </c>
      <c r="F345" t="s">
        <v>9</v>
      </c>
    </row>
    <row r="346" spans="1:6" x14ac:dyDescent="0.25">
      <c r="A346" t="s">
        <v>12</v>
      </c>
      <c r="B346" t="s">
        <v>20</v>
      </c>
      <c r="C346" s="1">
        <v>40470</v>
      </c>
      <c r="D346" t="s">
        <v>8</v>
      </c>
      <c r="E346">
        <v>1.9</v>
      </c>
      <c r="F346" t="s">
        <v>9</v>
      </c>
    </row>
    <row r="347" spans="1:6" x14ac:dyDescent="0.25">
      <c r="A347" t="s">
        <v>12</v>
      </c>
      <c r="B347" t="s">
        <v>15</v>
      </c>
      <c r="C347" s="1">
        <v>40477</v>
      </c>
      <c r="D347" t="s">
        <v>8</v>
      </c>
      <c r="E347">
        <v>3</v>
      </c>
      <c r="F347" t="s">
        <v>9</v>
      </c>
    </row>
    <row r="348" spans="1:6" x14ac:dyDescent="0.25">
      <c r="A348" t="s">
        <v>12</v>
      </c>
      <c r="B348" t="s">
        <v>15</v>
      </c>
      <c r="C348" s="1">
        <v>40494</v>
      </c>
      <c r="D348" t="s">
        <v>8</v>
      </c>
      <c r="E348">
        <v>3.3</v>
      </c>
      <c r="F348" t="s">
        <v>9</v>
      </c>
    </row>
    <row r="349" spans="1:6" x14ac:dyDescent="0.25">
      <c r="A349" t="s">
        <v>12</v>
      </c>
      <c r="B349" t="s">
        <v>18</v>
      </c>
      <c r="C349" s="1">
        <v>40494</v>
      </c>
      <c r="D349" t="s">
        <v>8</v>
      </c>
      <c r="E349">
        <v>7.3</v>
      </c>
      <c r="F349" t="s">
        <v>9</v>
      </c>
    </row>
    <row r="350" spans="1:6" x14ac:dyDescent="0.25">
      <c r="A350" t="s">
        <v>12</v>
      </c>
      <c r="B350" t="s">
        <v>16</v>
      </c>
      <c r="C350" s="1">
        <v>40498</v>
      </c>
      <c r="D350" t="s">
        <v>8</v>
      </c>
      <c r="E350">
        <v>5.9</v>
      </c>
      <c r="F350" t="s">
        <v>9</v>
      </c>
    </row>
    <row r="351" spans="1:6" x14ac:dyDescent="0.25">
      <c r="A351" t="s">
        <v>12</v>
      </c>
      <c r="B351" t="s">
        <v>18</v>
      </c>
      <c r="C351" s="1">
        <v>40504</v>
      </c>
      <c r="D351" t="s">
        <v>8</v>
      </c>
      <c r="E351">
        <v>2.8</v>
      </c>
      <c r="F351" t="s">
        <v>9</v>
      </c>
    </row>
    <row r="352" spans="1:6" x14ac:dyDescent="0.25">
      <c r="A352" t="s">
        <v>12</v>
      </c>
      <c r="B352" t="s">
        <v>19</v>
      </c>
      <c r="C352" s="1">
        <v>40504</v>
      </c>
      <c r="D352" t="s">
        <v>8</v>
      </c>
      <c r="E352">
        <v>2.8</v>
      </c>
      <c r="F352" t="s">
        <v>9</v>
      </c>
    </row>
    <row r="353" spans="1:6" x14ac:dyDescent="0.25">
      <c r="A353" t="s">
        <v>12</v>
      </c>
      <c r="B353" t="s">
        <v>20</v>
      </c>
      <c r="C353" s="1">
        <v>40504</v>
      </c>
      <c r="D353" t="s">
        <v>8</v>
      </c>
      <c r="E353">
        <v>1.6</v>
      </c>
      <c r="F353" t="s">
        <v>9</v>
      </c>
    </row>
    <row r="354" spans="1:6" x14ac:dyDescent="0.25">
      <c r="A354" t="s">
        <v>12</v>
      </c>
      <c r="B354" t="s">
        <v>15</v>
      </c>
      <c r="C354" s="1">
        <v>40512</v>
      </c>
      <c r="D354" t="s">
        <v>8</v>
      </c>
      <c r="E354">
        <v>3.8</v>
      </c>
      <c r="F354" t="s">
        <v>9</v>
      </c>
    </row>
    <row r="355" spans="1:6" x14ac:dyDescent="0.25">
      <c r="A355" t="s">
        <v>12</v>
      </c>
      <c r="B355" t="s">
        <v>15</v>
      </c>
      <c r="C355" s="1">
        <v>40526</v>
      </c>
      <c r="D355" t="s">
        <v>8</v>
      </c>
      <c r="E355">
        <v>6.1</v>
      </c>
      <c r="F355" t="s">
        <v>9</v>
      </c>
    </row>
    <row r="356" spans="1:6" x14ac:dyDescent="0.25">
      <c r="A356" t="s">
        <v>12</v>
      </c>
      <c r="B356" t="s">
        <v>16</v>
      </c>
      <c r="C356" s="1">
        <v>40526</v>
      </c>
      <c r="D356" t="s">
        <v>8</v>
      </c>
      <c r="E356">
        <v>9.3000000000000007</v>
      </c>
      <c r="F356" t="s">
        <v>9</v>
      </c>
    </row>
    <row r="357" spans="1:6" x14ac:dyDescent="0.25">
      <c r="A357" t="s">
        <v>12</v>
      </c>
      <c r="B357" t="s">
        <v>18</v>
      </c>
      <c r="C357" s="1">
        <v>40533</v>
      </c>
      <c r="D357" t="s">
        <v>8</v>
      </c>
      <c r="E357">
        <v>4.5</v>
      </c>
      <c r="F357" t="s">
        <v>9</v>
      </c>
    </row>
    <row r="358" spans="1:6" x14ac:dyDescent="0.25">
      <c r="A358" t="s">
        <v>12</v>
      </c>
      <c r="B358" t="s">
        <v>19</v>
      </c>
      <c r="C358" s="1">
        <v>40533</v>
      </c>
      <c r="D358" t="s">
        <v>8</v>
      </c>
      <c r="E358">
        <v>4.5</v>
      </c>
      <c r="F358" t="s">
        <v>9</v>
      </c>
    </row>
    <row r="359" spans="1:6" x14ac:dyDescent="0.25">
      <c r="A359" t="s">
        <v>12</v>
      </c>
      <c r="B359" t="s">
        <v>20</v>
      </c>
      <c r="C359" s="1">
        <v>40533</v>
      </c>
      <c r="D359" t="s">
        <v>8</v>
      </c>
      <c r="E359">
        <v>4.9000000000000004</v>
      </c>
      <c r="F359" t="s">
        <v>9</v>
      </c>
    </row>
    <row r="360" spans="1:6" x14ac:dyDescent="0.25">
      <c r="A360" t="s">
        <v>12</v>
      </c>
      <c r="B360" t="s">
        <v>15</v>
      </c>
      <c r="C360" s="1">
        <v>40534</v>
      </c>
      <c r="D360" t="s">
        <v>8</v>
      </c>
      <c r="E360">
        <v>4.0999999999999996</v>
      </c>
      <c r="F360" t="s">
        <v>9</v>
      </c>
    </row>
    <row r="361" spans="1:6" x14ac:dyDescent="0.25">
      <c r="A361" t="s">
        <v>12</v>
      </c>
      <c r="B361" t="s">
        <v>18</v>
      </c>
      <c r="C361" s="1">
        <v>40534</v>
      </c>
      <c r="D361" t="s">
        <v>8</v>
      </c>
      <c r="E361">
        <v>5</v>
      </c>
      <c r="F361" t="s">
        <v>9</v>
      </c>
    </row>
    <row r="362" spans="1:6" x14ac:dyDescent="0.25">
      <c r="A362" t="s">
        <v>12</v>
      </c>
      <c r="B362" t="s">
        <v>15</v>
      </c>
      <c r="C362" s="1">
        <v>40554</v>
      </c>
      <c r="D362" t="s">
        <v>8</v>
      </c>
      <c r="E362">
        <v>4</v>
      </c>
      <c r="F362" t="s">
        <v>9</v>
      </c>
    </row>
    <row r="363" spans="1:6" x14ac:dyDescent="0.25">
      <c r="A363" t="s">
        <v>12</v>
      </c>
      <c r="B363" t="s">
        <v>16</v>
      </c>
      <c r="C363" s="1">
        <v>40554</v>
      </c>
      <c r="D363" t="s">
        <v>8</v>
      </c>
      <c r="E363">
        <v>8.9</v>
      </c>
      <c r="F363" t="s">
        <v>9</v>
      </c>
    </row>
    <row r="364" spans="1:6" x14ac:dyDescent="0.25">
      <c r="A364" t="s">
        <v>12</v>
      </c>
      <c r="B364" t="s">
        <v>17</v>
      </c>
      <c r="C364" s="1">
        <v>40562</v>
      </c>
      <c r="D364" t="s">
        <v>8</v>
      </c>
      <c r="E364">
        <v>1.3</v>
      </c>
      <c r="F364" t="s">
        <v>9</v>
      </c>
    </row>
    <row r="365" spans="1:6" x14ac:dyDescent="0.25">
      <c r="A365" t="s">
        <v>12</v>
      </c>
      <c r="B365" t="s">
        <v>18</v>
      </c>
      <c r="C365" s="1">
        <v>40562</v>
      </c>
      <c r="D365" t="s">
        <v>8</v>
      </c>
      <c r="E365">
        <v>8.6</v>
      </c>
      <c r="F365" t="s">
        <v>9</v>
      </c>
    </row>
    <row r="366" spans="1:6" x14ac:dyDescent="0.25">
      <c r="A366" t="s">
        <v>12</v>
      </c>
      <c r="B366" t="s">
        <v>19</v>
      </c>
      <c r="C366" s="1">
        <v>40562</v>
      </c>
      <c r="D366" t="s">
        <v>8</v>
      </c>
      <c r="E366">
        <v>1.6</v>
      </c>
      <c r="F366" t="s">
        <v>9</v>
      </c>
    </row>
    <row r="367" spans="1:6" x14ac:dyDescent="0.25">
      <c r="A367" t="s">
        <v>12</v>
      </c>
      <c r="B367" t="s">
        <v>20</v>
      </c>
      <c r="C367" s="1">
        <v>40562</v>
      </c>
      <c r="D367" t="s">
        <v>8</v>
      </c>
      <c r="E367">
        <v>3.4</v>
      </c>
      <c r="F367" t="s">
        <v>9</v>
      </c>
    </row>
    <row r="368" spans="1:6" x14ac:dyDescent="0.25">
      <c r="A368" t="s">
        <v>12</v>
      </c>
      <c r="B368" t="s">
        <v>15</v>
      </c>
      <c r="C368" s="1">
        <v>40564</v>
      </c>
      <c r="D368" t="s">
        <v>8</v>
      </c>
      <c r="E368">
        <v>3.3</v>
      </c>
      <c r="F368" t="s">
        <v>9</v>
      </c>
    </row>
    <row r="369" spans="1:6" x14ac:dyDescent="0.25">
      <c r="A369" t="s">
        <v>12</v>
      </c>
      <c r="B369" t="s">
        <v>17</v>
      </c>
      <c r="C369" s="1">
        <v>40564</v>
      </c>
      <c r="D369" t="s">
        <v>8</v>
      </c>
      <c r="E369">
        <v>1.9</v>
      </c>
      <c r="F369" t="s">
        <v>9</v>
      </c>
    </row>
    <row r="370" spans="1:6" x14ac:dyDescent="0.25">
      <c r="A370" t="s">
        <v>12</v>
      </c>
      <c r="B370" t="s">
        <v>18</v>
      </c>
      <c r="C370" s="1">
        <v>40564</v>
      </c>
      <c r="D370" t="s">
        <v>8</v>
      </c>
      <c r="E370">
        <v>7.7</v>
      </c>
      <c r="F370" t="s">
        <v>9</v>
      </c>
    </row>
    <row r="371" spans="1:6" x14ac:dyDescent="0.25">
      <c r="A371" t="s">
        <v>12</v>
      </c>
      <c r="B371" t="s">
        <v>16</v>
      </c>
      <c r="C371" s="1">
        <v>40582</v>
      </c>
      <c r="D371" t="s">
        <v>8</v>
      </c>
      <c r="E371">
        <v>6.7</v>
      </c>
      <c r="F371" t="s">
        <v>9</v>
      </c>
    </row>
    <row r="372" spans="1:6" x14ac:dyDescent="0.25">
      <c r="A372" t="s">
        <v>12</v>
      </c>
      <c r="B372" t="s">
        <v>15</v>
      </c>
      <c r="C372" s="1">
        <v>40583</v>
      </c>
      <c r="D372" t="s">
        <v>8</v>
      </c>
      <c r="E372">
        <v>5.6</v>
      </c>
      <c r="F372" t="s">
        <v>9</v>
      </c>
    </row>
    <row r="373" spans="1:6" x14ac:dyDescent="0.25">
      <c r="A373" t="s">
        <v>12</v>
      </c>
      <c r="B373" t="s">
        <v>15</v>
      </c>
      <c r="C373" s="1">
        <v>40592</v>
      </c>
      <c r="D373" t="s">
        <v>8</v>
      </c>
      <c r="E373">
        <v>3.6</v>
      </c>
      <c r="F373" t="s">
        <v>9</v>
      </c>
    </row>
    <row r="374" spans="1:6" x14ac:dyDescent="0.25">
      <c r="A374" t="s">
        <v>12</v>
      </c>
      <c r="B374" t="s">
        <v>17</v>
      </c>
      <c r="C374" s="1">
        <v>40592</v>
      </c>
      <c r="D374" t="s">
        <v>8</v>
      </c>
      <c r="E374">
        <v>2.2000000000000002</v>
      </c>
      <c r="F374" t="s">
        <v>9</v>
      </c>
    </row>
    <row r="375" spans="1:6" x14ac:dyDescent="0.25">
      <c r="A375" t="s">
        <v>12</v>
      </c>
      <c r="B375" t="s">
        <v>18</v>
      </c>
      <c r="C375" s="1">
        <v>40592</v>
      </c>
      <c r="D375" t="s">
        <v>8</v>
      </c>
      <c r="E375">
        <v>7</v>
      </c>
      <c r="F375" t="s">
        <v>9</v>
      </c>
    </row>
    <row r="376" spans="1:6" x14ac:dyDescent="0.25">
      <c r="A376" t="s">
        <v>12</v>
      </c>
      <c r="B376" t="s">
        <v>17</v>
      </c>
      <c r="C376" s="1">
        <v>40595</v>
      </c>
      <c r="D376" t="s">
        <v>8</v>
      </c>
      <c r="E376">
        <v>2.1</v>
      </c>
      <c r="F376" t="s">
        <v>9</v>
      </c>
    </row>
    <row r="377" spans="1:6" x14ac:dyDescent="0.25">
      <c r="A377" t="s">
        <v>12</v>
      </c>
      <c r="B377" t="s">
        <v>18</v>
      </c>
      <c r="C377" s="1">
        <v>40595</v>
      </c>
      <c r="D377" t="s">
        <v>8</v>
      </c>
      <c r="E377">
        <v>6</v>
      </c>
      <c r="F377" t="s">
        <v>9</v>
      </c>
    </row>
    <row r="378" spans="1:6" x14ac:dyDescent="0.25">
      <c r="A378" t="s">
        <v>12</v>
      </c>
      <c r="B378" t="s">
        <v>19</v>
      </c>
      <c r="C378" s="1">
        <v>40595</v>
      </c>
      <c r="D378" t="s">
        <v>8</v>
      </c>
      <c r="E378">
        <v>2.5</v>
      </c>
      <c r="F378" t="s">
        <v>9</v>
      </c>
    </row>
    <row r="379" spans="1:6" x14ac:dyDescent="0.25">
      <c r="A379" t="s">
        <v>12</v>
      </c>
      <c r="B379" t="s">
        <v>20</v>
      </c>
      <c r="C379" s="1">
        <v>40595</v>
      </c>
      <c r="D379" t="s">
        <v>8</v>
      </c>
      <c r="E379">
        <v>3.7</v>
      </c>
      <c r="F379" t="s">
        <v>9</v>
      </c>
    </row>
    <row r="380" spans="1:6" x14ac:dyDescent="0.25">
      <c r="A380" t="s">
        <v>12</v>
      </c>
      <c r="B380" t="s">
        <v>15</v>
      </c>
      <c r="C380" s="1">
        <v>40609</v>
      </c>
      <c r="D380" t="s">
        <v>8</v>
      </c>
      <c r="E380">
        <v>6.4</v>
      </c>
      <c r="F380" t="s">
        <v>9</v>
      </c>
    </row>
    <row r="381" spans="1:6" x14ac:dyDescent="0.25">
      <c r="A381" t="s">
        <v>12</v>
      </c>
      <c r="B381" t="s">
        <v>18</v>
      </c>
      <c r="C381" s="1">
        <v>40610</v>
      </c>
      <c r="D381" t="s">
        <v>8</v>
      </c>
      <c r="E381">
        <v>3.9</v>
      </c>
      <c r="F381" t="s">
        <v>9</v>
      </c>
    </row>
    <row r="382" spans="1:6" x14ac:dyDescent="0.25">
      <c r="A382" t="s">
        <v>12</v>
      </c>
      <c r="B382" t="s">
        <v>19</v>
      </c>
      <c r="C382" s="1">
        <v>40610</v>
      </c>
      <c r="D382" t="s">
        <v>8</v>
      </c>
      <c r="E382">
        <v>1.3</v>
      </c>
      <c r="F382" t="s">
        <v>9</v>
      </c>
    </row>
    <row r="383" spans="1:6" x14ac:dyDescent="0.25">
      <c r="A383" t="s">
        <v>12</v>
      </c>
      <c r="B383" t="s">
        <v>20</v>
      </c>
      <c r="C383" s="1">
        <v>40610</v>
      </c>
      <c r="D383" t="s">
        <v>8</v>
      </c>
      <c r="E383">
        <v>3.6</v>
      </c>
      <c r="F383" t="s">
        <v>9</v>
      </c>
    </row>
    <row r="384" spans="1:6" x14ac:dyDescent="0.25">
      <c r="A384" t="s">
        <v>12</v>
      </c>
      <c r="B384" t="s">
        <v>16</v>
      </c>
      <c r="C384" s="1">
        <v>40617</v>
      </c>
      <c r="D384" t="s">
        <v>8</v>
      </c>
      <c r="E384">
        <v>5.8</v>
      </c>
      <c r="F384" t="s">
        <v>9</v>
      </c>
    </row>
    <row r="385" spans="1:6" x14ac:dyDescent="0.25">
      <c r="A385" t="s">
        <v>12</v>
      </c>
      <c r="B385" t="s">
        <v>15</v>
      </c>
      <c r="C385" s="1">
        <v>40620</v>
      </c>
      <c r="D385" t="s">
        <v>8</v>
      </c>
      <c r="E385">
        <v>4</v>
      </c>
      <c r="F385" t="s">
        <v>9</v>
      </c>
    </row>
    <row r="386" spans="1:6" x14ac:dyDescent="0.25">
      <c r="A386" t="s">
        <v>12</v>
      </c>
      <c r="B386" t="s">
        <v>18</v>
      </c>
      <c r="C386" s="1">
        <v>40620</v>
      </c>
      <c r="D386" t="s">
        <v>8</v>
      </c>
      <c r="E386">
        <v>3</v>
      </c>
      <c r="F386" t="s">
        <v>9</v>
      </c>
    </row>
    <row r="387" spans="1:6" x14ac:dyDescent="0.25">
      <c r="A387" t="s">
        <v>12</v>
      </c>
      <c r="B387" t="s">
        <v>15</v>
      </c>
      <c r="C387" s="1">
        <v>40637</v>
      </c>
      <c r="D387" t="s">
        <v>8</v>
      </c>
      <c r="E387">
        <v>3.9</v>
      </c>
      <c r="F387" t="s">
        <v>9</v>
      </c>
    </row>
    <row r="388" spans="1:6" x14ac:dyDescent="0.25">
      <c r="A388" t="s">
        <v>12</v>
      </c>
      <c r="B388" t="s">
        <v>23</v>
      </c>
      <c r="C388" s="1">
        <v>40637</v>
      </c>
      <c r="D388" t="s">
        <v>8</v>
      </c>
      <c r="E388">
        <v>6</v>
      </c>
      <c r="F388" t="s">
        <v>9</v>
      </c>
    </row>
    <row r="389" spans="1:6" x14ac:dyDescent="0.25">
      <c r="A389" t="s">
        <v>12</v>
      </c>
      <c r="B389" t="s">
        <v>17</v>
      </c>
      <c r="C389" s="1">
        <v>40644</v>
      </c>
      <c r="D389" t="s">
        <v>8</v>
      </c>
      <c r="E389">
        <v>0.4</v>
      </c>
      <c r="F389" t="s">
        <v>9</v>
      </c>
    </row>
    <row r="390" spans="1:6" x14ac:dyDescent="0.25">
      <c r="A390" t="s">
        <v>12</v>
      </c>
      <c r="B390" t="s">
        <v>18</v>
      </c>
      <c r="C390" s="1">
        <v>40644</v>
      </c>
      <c r="D390" t="s">
        <v>8</v>
      </c>
      <c r="E390">
        <v>5.5</v>
      </c>
      <c r="F390" t="s">
        <v>9</v>
      </c>
    </row>
    <row r="391" spans="1:6" x14ac:dyDescent="0.25">
      <c r="A391" t="s">
        <v>12</v>
      </c>
      <c r="B391" t="s">
        <v>19</v>
      </c>
      <c r="C391" s="1">
        <v>40644</v>
      </c>
      <c r="D391" t="s">
        <v>8</v>
      </c>
      <c r="E391">
        <v>0.6</v>
      </c>
      <c r="F391" t="s">
        <v>9</v>
      </c>
    </row>
    <row r="392" spans="1:6" x14ac:dyDescent="0.25">
      <c r="A392" t="s">
        <v>12</v>
      </c>
      <c r="B392" t="s">
        <v>20</v>
      </c>
      <c r="C392" s="1">
        <v>40644</v>
      </c>
      <c r="D392" t="s">
        <v>8</v>
      </c>
      <c r="E392">
        <v>2.1</v>
      </c>
      <c r="F392" t="s">
        <v>9</v>
      </c>
    </row>
    <row r="393" spans="1:6" x14ac:dyDescent="0.25">
      <c r="A393" t="s">
        <v>12</v>
      </c>
      <c r="B393" t="s">
        <v>16</v>
      </c>
      <c r="C393" s="1">
        <v>40645</v>
      </c>
      <c r="D393" t="s">
        <v>8</v>
      </c>
      <c r="E393">
        <v>4.3</v>
      </c>
      <c r="F393" t="s">
        <v>9</v>
      </c>
    </row>
    <row r="394" spans="1:6" x14ac:dyDescent="0.25">
      <c r="A394" t="s">
        <v>12</v>
      </c>
      <c r="B394" t="s">
        <v>15</v>
      </c>
      <c r="C394" s="1">
        <v>40648</v>
      </c>
      <c r="D394" t="s">
        <v>8</v>
      </c>
      <c r="E394">
        <v>3.4</v>
      </c>
      <c r="F394" t="s">
        <v>9</v>
      </c>
    </row>
    <row r="395" spans="1:6" x14ac:dyDescent="0.25">
      <c r="A395" t="s">
        <v>12</v>
      </c>
      <c r="B395" t="s">
        <v>17</v>
      </c>
      <c r="C395" s="1">
        <v>40648</v>
      </c>
      <c r="D395" t="s">
        <v>8</v>
      </c>
      <c r="E395">
        <v>2.4</v>
      </c>
      <c r="F395" t="s">
        <v>9</v>
      </c>
    </row>
    <row r="396" spans="1:6" x14ac:dyDescent="0.25">
      <c r="A396" t="s">
        <v>12</v>
      </c>
      <c r="B396" t="s">
        <v>18</v>
      </c>
      <c r="C396" s="1">
        <v>40648</v>
      </c>
      <c r="D396" t="s">
        <v>8</v>
      </c>
      <c r="E396">
        <v>3.1</v>
      </c>
      <c r="F396" t="s">
        <v>9</v>
      </c>
    </row>
    <row r="397" spans="1:6" x14ac:dyDescent="0.25">
      <c r="A397" t="s">
        <v>12</v>
      </c>
      <c r="B397" t="s">
        <v>18</v>
      </c>
      <c r="C397" s="1">
        <v>40672</v>
      </c>
      <c r="D397" t="s">
        <v>8</v>
      </c>
      <c r="E397">
        <v>2.8</v>
      </c>
      <c r="F397" t="s">
        <v>9</v>
      </c>
    </row>
    <row r="398" spans="1:6" x14ac:dyDescent="0.25">
      <c r="A398" t="s">
        <v>12</v>
      </c>
      <c r="B398" t="s">
        <v>19</v>
      </c>
      <c r="C398" s="1">
        <v>40672</v>
      </c>
      <c r="D398" t="s">
        <v>8</v>
      </c>
      <c r="E398">
        <v>0.9</v>
      </c>
      <c r="F398" t="s">
        <v>9</v>
      </c>
    </row>
    <row r="399" spans="1:6" x14ac:dyDescent="0.25">
      <c r="A399" t="s">
        <v>12</v>
      </c>
      <c r="B399" t="s">
        <v>20</v>
      </c>
      <c r="C399" s="1">
        <v>40672</v>
      </c>
      <c r="D399" t="s">
        <v>8</v>
      </c>
      <c r="E399">
        <v>1.9</v>
      </c>
      <c r="F399" t="s">
        <v>9</v>
      </c>
    </row>
    <row r="400" spans="1:6" x14ac:dyDescent="0.25">
      <c r="A400" t="s">
        <v>12</v>
      </c>
      <c r="B400" t="s">
        <v>16</v>
      </c>
      <c r="C400" s="1">
        <v>40673</v>
      </c>
      <c r="D400" t="s">
        <v>8</v>
      </c>
      <c r="E400">
        <v>5.4</v>
      </c>
      <c r="F400" t="s">
        <v>9</v>
      </c>
    </row>
    <row r="401" spans="1:6" x14ac:dyDescent="0.25">
      <c r="A401" t="s">
        <v>12</v>
      </c>
      <c r="B401" t="s">
        <v>15</v>
      </c>
      <c r="C401" s="1">
        <v>40675</v>
      </c>
      <c r="D401" t="s">
        <v>8</v>
      </c>
      <c r="E401">
        <v>3.9</v>
      </c>
      <c r="F401" t="s">
        <v>9</v>
      </c>
    </row>
    <row r="402" spans="1:6" x14ac:dyDescent="0.25">
      <c r="A402" t="s">
        <v>12</v>
      </c>
      <c r="B402" t="s">
        <v>15</v>
      </c>
      <c r="C402" s="1">
        <v>40683</v>
      </c>
      <c r="D402" t="s">
        <v>8</v>
      </c>
      <c r="E402">
        <v>3.5</v>
      </c>
      <c r="F402" t="s">
        <v>9</v>
      </c>
    </row>
    <row r="403" spans="1:6" x14ac:dyDescent="0.25">
      <c r="A403" t="s">
        <v>12</v>
      </c>
      <c r="B403" t="s">
        <v>17</v>
      </c>
      <c r="C403" s="1">
        <v>40683</v>
      </c>
      <c r="D403" t="s">
        <v>8</v>
      </c>
      <c r="E403">
        <v>1.7</v>
      </c>
      <c r="F403" t="s">
        <v>9</v>
      </c>
    </row>
    <row r="404" spans="1:6" x14ac:dyDescent="0.25">
      <c r="A404" t="s">
        <v>12</v>
      </c>
      <c r="B404" t="s">
        <v>18</v>
      </c>
      <c r="C404" s="1">
        <v>40683</v>
      </c>
      <c r="D404" t="s">
        <v>8</v>
      </c>
      <c r="E404">
        <v>2.2999999999999998</v>
      </c>
      <c r="F404" t="s">
        <v>9</v>
      </c>
    </row>
    <row r="405" spans="1:6" x14ac:dyDescent="0.25">
      <c r="A405" t="s">
        <v>12</v>
      </c>
      <c r="B405" t="s">
        <v>18</v>
      </c>
      <c r="C405" s="1">
        <v>40700</v>
      </c>
      <c r="D405" t="s">
        <v>8</v>
      </c>
      <c r="E405">
        <v>2.4</v>
      </c>
      <c r="F405" t="s">
        <v>9</v>
      </c>
    </row>
    <row r="406" spans="1:6" x14ac:dyDescent="0.25">
      <c r="A406" t="s">
        <v>12</v>
      </c>
      <c r="B406" t="s">
        <v>19</v>
      </c>
      <c r="C406" s="1">
        <v>40700</v>
      </c>
      <c r="D406" t="s">
        <v>8</v>
      </c>
      <c r="E406">
        <v>2.4</v>
      </c>
      <c r="F406" t="s">
        <v>9</v>
      </c>
    </row>
    <row r="407" spans="1:6" x14ac:dyDescent="0.25">
      <c r="A407" t="s">
        <v>12</v>
      </c>
      <c r="B407" t="s">
        <v>20</v>
      </c>
      <c r="C407" s="1">
        <v>40700</v>
      </c>
      <c r="D407" t="s">
        <v>8</v>
      </c>
      <c r="E407">
        <v>1.3</v>
      </c>
      <c r="F407" t="s">
        <v>9</v>
      </c>
    </row>
    <row r="408" spans="1:6" x14ac:dyDescent="0.25">
      <c r="A408" t="s">
        <v>12</v>
      </c>
      <c r="B408" t="s">
        <v>15</v>
      </c>
      <c r="C408" s="1">
        <v>40703</v>
      </c>
      <c r="D408" t="s">
        <v>8</v>
      </c>
      <c r="E408">
        <v>2.8</v>
      </c>
      <c r="F408" t="s">
        <v>9</v>
      </c>
    </row>
    <row r="409" spans="1:6" x14ac:dyDescent="0.25">
      <c r="A409" t="s">
        <v>12</v>
      </c>
      <c r="B409" t="s">
        <v>16</v>
      </c>
      <c r="C409" s="1">
        <v>40708</v>
      </c>
      <c r="D409" t="s">
        <v>8</v>
      </c>
      <c r="E409">
        <v>3.9</v>
      </c>
      <c r="F409" t="s">
        <v>9</v>
      </c>
    </row>
    <row r="410" spans="1:6" x14ac:dyDescent="0.25">
      <c r="A410" t="s">
        <v>12</v>
      </c>
      <c r="B410" t="s">
        <v>15</v>
      </c>
      <c r="C410" s="1">
        <v>40711</v>
      </c>
      <c r="D410" t="s">
        <v>8</v>
      </c>
      <c r="E410">
        <v>3.9</v>
      </c>
      <c r="F410" t="s">
        <v>9</v>
      </c>
    </row>
    <row r="411" spans="1:6" x14ac:dyDescent="0.25">
      <c r="A411" t="s">
        <v>12</v>
      </c>
      <c r="B411" t="s">
        <v>18</v>
      </c>
      <c r="C411" s="1">
        <v>40711</v>
      </c>
      <c r="D411" t="s">
        <v>8</v>
      </c>
      <c r="E411">
        <v>2</v>
      </c>
      <c r="F411" t="s">
        <v>9</v>
      </c>
    </row>
    <row r="412" spans="1:6" x14ac:dyDescent="0.25">
      <c r="A412" t="s">
        <v>12</v>
      </c>
      <c r="B412" t="s">
        <v>15</v>
      </c>
      <c r="C412" s="1">
        <v>40736</v>
      </c>
      <c r="D412" t="s">
        <v>8</v>
      </c>
      <c r="E412">
        <v>2.8</v>
      </c>
      <c r="F412" t="s">
        <v>9</v>
      </c>
    </row>
    <row r="413" spans="1:6" x14ac:dyDescent="0.25">
      <c r="A413" t="s">
        <v>12</v>
      </c>
      <c r="B413" t="s">
        <v>16</v>
      </c>
      <c r="C413" s="1">
        <v>40736</v>
      </c>
      <c r="D413" t="s">
        <v>8</v>
      </c>
      <c r="E413">
        <v>4.0999999999999996</v>
      </c>
      <c r="F413" t="s">
        <v>9</v>
      </c>
    </row>
    <row r="414" spans="1:6" x14ac:dyDescent="0.25">
      <c r="A414" t="s">
        <v>12</v>
      </c>
      <c r="B414" t="s">
        <v>23</v>
      </c>
      <c r="C414" s="1">
        <v>40736</v>
      </c>
      <c r="D414" t="s">
        <v>8</v>
      </c>
      <c r="E414">
        <v>1.2</v>
      </c>
      <c r="F414" t="s">
        <v>9</v>
      </c>
    </row>
    <row r="415" spans="1:6" x14ac:dyDescent="0.25">
      <c r="A415" t="s">
        <v>12</v>
      </c>
      <c r="B415" t="s">
        <v>17</v>
      </c>
      <c r="C415" s="1">
        <v>40743</v>
      </c>
      <c r="D415" t="s">
        <v>8</v>
      </c>
      <c r="E415">
        <v>1</v>
      </c>
      <c r="F415" t="s">
        <v>9</v>
      </c>
    </row>
    <row r="416" spans="1:6" x14ac:dyDescent="0.25">
      <c r="A416" t="s">
        <v>12</v>
      </c>
      <c r="B416" t="s">
        <v>18</v>
      </c>
      <c r="C416" s="1">
        <v>40743</v>
      </c>
      <c r="D416" t="s">
        <v>8</v>
      </c>
      <c r="E416">
        <v>6</v>
      </c>
      <c r="F416" t="s">
        <v>9</v>
      </c>
    </row>
    <row r="417" spans="1:6" x14ac:dyDescent="0.25">
      <c r="A417" t="s">
        <v>12</v>
      </c>
      <c r="B417" t="s">
        <v>19</v>
      </c>
      <c r="C417" s="1">
        <v>40743</v>
      </c>
      <c r="D417" t="s">
        <v>8</v>
      </c>
      <c r="E417">
        <v>1.8</v>
      </c>
      <c r="F417" t="s">
        <v>9</v>
      </c>
    </row>
    <row r="418" spans="1:6" x14ac:dyDescent="0.25">
      <c r="A418" t="s">
        <v>12</v>
      </c>
      <c r="B418" t="s">
        <v>20</v>
      </c>
      <c r="C418" s="1">
        <v>40743</v>
      </c>
      <c r="D418" t="s">
        <v>8</v>
      </c>
      <c r="E418">
        <v>2</v>
      </c>
      <c r="F418" t="s">
        <v>9</v>
      </c>
    </row>
    <row r="419" spans="1:6" x14ac:dyDescent="0.25">
      <c r="A419" t="s">
        <v>12</v>
      </c>
      <c r="B419" t="s">
        <v>15</v>
      </c>
      <c r="C419" s="1">
        <v>40746</v>
      </c>
      <c r="D419" t="s">
        <v>8</v>
      </c>
      <c r="E419">
        <v>1.6</v>
      </c>
      <c r="F419" t="s">
        <v>9</v>
      </c>
    </row>
    <row r="420" spans="1:6" x14ac:dyDescent="0.25">
      <c r="A420" t="s">
        <v>12</v>
      </c>
      <c r="B420" t="s">
        <v>17</v>
      </c>
      <c r="C420" s="1">
        <v>40746</v>
      </c>
      <c r="D420" t="s">
        <v>8</v>
      </c>
      <c r="E420">
        <v>1</v>
      </c>
      <c r="F420" t="s">
        <v>9</v>
      </c>
    </row>
    <row r="421" spans="1:6" x14ac:dyDescent="0.25">
      <c r="A421" t="s">
        <v>12</v>
      </c>
      <c r="B421" t="s">
        <v>18</v>
      </c>
      <c r="C421" s="1">
        <v>40746</v>
      </c>
      <c r="D421" t="s">
        <v>8</v>
      </c>
      <c r="E421">
        <v>4.4000000000000004</v>
      </c>
      <c r="F421" t="s">
        <v>9</v>
      </c>
    </row>
    <row r="422" spans="1:6" x14ac:dyDescent="0.25">
      <c r="A422" t="s">
        <v>12</v>
      </c>
      <c r="B422" t="s">
        <v>15</v>
      </c>
      <c r="C422" s="1">
        <v>40765</v>
      </c>
      <c r="D422" t="s">
        <v>8</v>
      </c>
      <c r="E422">
        <v>5.3</v>
      </c>
      <c r="F422" t="s">
        <v>9</v>
      </c>
    </row>
    <row r="423" spans="1:6" x14ac:dyDescent="0.25">
      <c r="A423" t="s">
        <v>12</v>
      </c>
      <c r="B423" t="s">
        <v>23</v>
      </c>
      <c r="C423" s="1">
        <v>40765</v>
      </c>
      <c r="D423" t="s">
        <v>8</v>
      </c>
      <c r="E423">
        <v>2.5</v>
      </c>
      <c r="F423" t="s">
        <v>9</v>
      </c>
    </row>
    <row r="424" spans="1:6" x14ac:dyDescent="0.25">
      <c r="A424" t="s">
        <v>6</v>
      </c>
      <c r="B424" t="s">
        <v>7</v>
      </c>
      <c r="C424" s="1">
        <v>40770</v>
      </c>
      <c r="D424" t="s">
        <v>8</v>
      </c>
      <c r="E424">
        <v>4.28</v>
      </c>
      <c r="F424" t="s">
        <v>9</v>
      </c>
    </row>
    <row r="425" spans="1:6" x14ac:dyDescent="0.25">
      <c r="A425" t="s">
        <v>6</v>
      </c>
      <c r="B425" t="s">
        <v>13</v>
      </c>
      <c r="C425" s="1">
        <v>40770</v>
      </c>
      <c r="D425" t="s">
        <v>8</v>
      </c>
      <c r="E425">
        <v>2.4</v>
      </c>
      <c r="F425" t="s">
        <v>9</v>
      </c>
    </row>
    <row r="426" spans="1:6" x14ac:dyDescent="0.25">
      <c r="A426" t="s">
        <v>12</v>
      </c>
      <c r="B426" t="s">
        <v>15</v>
      </c>
      <c r="C426" s="1">
        <v>40774</v>
      </c>
      <c r="D426" t="s">
        <v>8</v>
      </c>
      <c r="E426">
        <v>1.8</v>
      </c>
      <c r="F426" t="s">
        <v>9</v>
      </c>
    </row>
    <row r="427" spans="1:6" x14ac:dyDescent="0.25">
      <c r="A427" t="s">
        <v>12</v>
      </c>
      <c r="B427" t="s">
        <v>17</v>
      </c>
      <c r="C427" s="1">
        <v>40774</v>
      </c>
      <c r="D427" t="s">
        <v>8</v>
      </c>
      <c r="E427">
        <v>1.1000000000000001</v>
      </c>
      <c r="F427" t="s">
        <v>9</v>
      </c>
    </row>
    <row r="428" spans="1:6" x14ac:dyDescent="0.25">
      <c r="A428" t="s">
        <v>12</v>
      </c>
      <c r="B428" t="s">
        <v>18</v>
      </c>
      <c r="C428" s="1">
        <v>40774</v>
      </c>
      <c r="D428" t="s">
        <v>8</v>
      </c>
      <c r="E428">
        <v>6.2</v>
      </c>
      <c r="F428" t="s">
        <v>9</v>
      </c>
    </row>
    <row r="429" spans="1:6" x14ac:dyDescent="0.25">
      <c r="A429" t="s">
        <v>12</v>
      </c>
      <c r="B429" t="s">
        <v>16</v>
      </c>
      <c r="C429" s="1">
        <v>40777</v>
      </c>
      <c r="D429" t="s">
        <v>8</v>
      </c>
      <c r="E429">
        <v>4.0999999999999996</v>
      </c>
      <c r="F429" t="s">
        <v>9</v>
      </c>
    </row>
    <row r="430" spans="1:6" x14ac:dyDescent="0.25">
      <c r="A430" t="s">
        <v>6</v>
      </c>
      <c r="B430" t="s">
        <v>7</v>
      </c>
      <c r="C430" s="1">
        <v>40780</v>
      </c>
      <c r="D430" t="s">
        <v>8</v>
      </c>
      <c r="E430">
        <v>5.05</v>
      </c>
      <c r="F430" t="s">
        <v>9</v>
      </c>
    </row>
    <row r="431" spans="1:6" x14ac:dyDescent="0.25">
      <c r="A431" t="s">
        <v>12</v>
      </c>
      <c r="B431" t="s">
        <v>17</v>
      </c>
      <c r="C431" s="1">
        <v>40780</v>
      </c>
      <c r="D431" t="s">
        <v>8</v>
      </c>
      <c r="E431">
        <v>0.4</v>
      </c>
      <c r="F431" t="s">
        <v>9</v>
      </c>
    </row>
    <row r="432" spans="1:6" x14ac:dyDescent="0.25">
      <c r="A432" t="s">
        <v>12</v>
      </c>
      <c r="B432" t="s">
        <v>18</v>
      </c>
      <c r="C432" s="1">
        <v>40780</v>
      </c>
      <c r="D432" t="s">
        <v>8</v>
      </c>
      <c r="E432">
        <v>6.2</v>
      </c>
      <c r="F432" t="s">
        <v>9</v>
      </c>
    </row>
    <row r="433" spans="1:6" x14ac:dyDescent="0.25">
      <c r="A433" t="s">
        <v>12</v>
      </c>
      <c r="B433" t="s">
        <v>19</v>
      </c>
      <c r="C433" s="1">
        <v>40780</v>
      </c>
      <c r="D433" t="s">
        <v>8</v>
      </c>
      <c r="E433">
        <v>2.6</v>
      </c>
      <c r="F433" t="s">
        <v>9</v>
      </c>
    </row>
    <row r="434" spans="1:6" x14ac:dyDescent="0.25">
      <c r="A434" t="s">
        <v>12</v>
      </c>
      <c r="B434" t="s">
        <v>20</v>
      </c>
      <c r="C434" s="1">
        <v>40780</v>
      </c>
      <c r="D434" t="s">
        <v>8</v>
      </c>
      <c r="E434">
        <v>1.8</v>
      </c>
      <c r="F434" t="s">
        <v>9</v>
      </c>
    </row>
    <row r="435" spans="1:6" x14ac:dyDescent="0.25">
      <c r="A435" t="s">
        <v>12</v>
      </c>
      <c r="B435" t="s">
        <v>15</v>
      </c>
      <c r="C435" s="1">
        <v>40787</v>
      </c>
      <c r="D435" t="s">
        <v>8</v>
      </c>
      <c r="E435">
        <v>2.5</v>
      </c>
      <c r="F435" t="s">
        <v>9</v>
      </c>
    </row>
    <row r="436" spans="1:6" x14ac:dyDescent="0.25">
      <c r="A436" t="s">
        <v>12</v>
      </c>
      <c r="B436" t="s">
        <v>23</v>
      </c>
      <c r="C436" s="1">
        <v>40787</v>
      </c>
      <c r="D436" t="s">
        <v>8</v>
      </c>
      <c r="E436">
        <v>1.8</v>
      </c>
      <c r="F436" t="s">
        <v>9</v>
      </c>
    </row>
    <row r="437" spans="1:6" x14ac:dyDescent="0.25">
      <c r="A437" t="s">
        <v>12</v>
      </c>
      <c r="B437" t="s">
        <v>16</v>
      </c>
      <c r="C437" s="1">
        <v>40792</v>
      </c>
      <c r="D437" t="s">
        <v>8</v>
      </c>
      <c r="E437">
        <v>5.6</v>
      </c>
      <c r="F437" t="s">
        <v>9</v>
      </c>
    </row>
    <row r="438" spans="1:6" x14ac:dyDescent="0.25">
      <c r="A438" t="s">
        <v>12</v>
      </c>
      <c r="B438" t="s">
        <v>17</v>
      </c>
      <c r="C438" s="1">
        <v>40794</v>
      </c>
      <c r="D438" t="s">
        <v>8</v>
      </c>
      <c r="E438">
        <v>3.2</v>
      </c>
      <c r="F438" t="s">
        <v>9</v>
      </c>
    </row>
    <row r="439" spans="1:6" x14ac:dyDescent="0.25">
      <c r="A439" t="s">
        <v>12</v>
      </c>
      <c r="B439" t="s">
        <v>18</v>
      </c>
      <c r="C439" s="1">
        <v>40794</v>
      </c>
      <c r="D439" t="s">
        <v>8</v>
      </c>
      <c r="E439">
        <v>6.3</v>
      </c>
      <c r="F439" t="s">
        <v>9</v>
      </c>
    </row>
    <row r="440" spans="1:6" x14ac:dyDescent="0.25">
      <c r="A440" t="s">
        <v>12</v>
      </c>
      <c r="B440" t="s">
        <v>19</v>
      </c>
      <c r="C440" s="1">
        <v>40794</v>
      </c>
      <c r="D440" t="s">
        <v>8</v>
      </c>
      <c r="E440">
        <v>4.5</v>
      </c>
      <c r="F440" t="s">
        <v>9</v>
      </c>
    </row>
    <row r="441" spans="1:6" x14ac:dyDescent="0.25">
      <c r="A441" t="s">
        <v>12</v>
      </c>
      <c r="B441" t="s">
        <v>20</v>
      </c>
      <c r="C441" s="1">
        <v>40794</v>
      </c>
      <c r="D441" t="s">
        <v>8</v>
      </c>
      <c r="E441">
        <v>2</v>
      </c>
      <c r="F441" t="s">
        <v>9</v>
      </c>
    </row>
    <row r="442" spans="1:6" x14ac:dyDescent="0.25">
      <c r="A442" t="s">
        <v>12</v>
      </c>
      <c r="B442" t="s">
        <v>15</v>
      </c>
      <c r="C442" s="1">
        <v>40795</v>
      </c>
      <c r="D442" t="s">
        <v>8</v>
      </c>
      <c r="E442">
        <v>1.7</v>
      </c>
      <c r="F442" t="s">
        <v>9</v>
      </c>
    </row>
    <row r="443" spans="1:6" x14ac:dyDescent="0.25">
      <c r="A443" t="s">
        <v>12</v>
      </c>
      <c r="B443" t="s">
        <v>17</v>
      </c>
      <c r="C443" s="1">
        <v>40795</v>
      </c>
      <c r="D443" t="s">
        <v>8</v>
      </c>
      <c r="E443">
        <v>2.5</v>
      </c>
      <c r="F443" t="s">
        <v>9</v>
      </c>
    </row>
    <row r="444" spans="1:6" x14ac:dyDescent="0.25">
      <c r="A444" t="s">
        <v>12</v>
      </c>
      <c r="B444" t="s">
        <v>18</v>
      </c>
      <c r="C444" s="1">
        <v>40795</v>
      </c>
      <c r="D444" t="s">
        <v>8</v>
      </c>
      <c r="E444">
        <v>6.5</v>
      </c>
      <c r="F444" t="s">
        <v>9</v>
      </c>
    </row>
    <row r="445" spans="1:6" x14ac:dyDescent="0.25">
      <c r="A445" t="s">
        <v>12</v>
      </c>
      <c r="B445" t="s">
        <v>15</v>
      </c>
      <c r="C445" s="1">
        <v>40820</v>
      </c>
      <c r="D445" t="s">
        <v>8</v>
      </c>
      <c r="E445">
        <v>4</v>
      </c>
      <c r="F445" t="s">
        <v>9</v>
      </c>
    </row>
    <row r="446" spans="1:6" x14ac:dyDescent="0.25">
      <c r="A446" t="s">
        <v>12</v>
      </c>
      <c r="B446" t="s">
        <v>23</v>
      </c>
      <c r="C446" s="1">
        <v>40820</v>
      </c>
      <c r="D446" t="s">
        <v>8</v>
      </c>
      <c r="E446">
        <v>3.7</v>
      </c>
      <c r="F446" t="s">
        <v>9</v>
      </c>
    </row>
    <row r="447" spans="1:6" x14ac:dyDescent="0.25">
      <c r="A447" t="s">
        <v>12</v>
      </c>
      <c r="B447" t="s">
        <v>16</v>
      </c>
      <c r="C447" s="1">
        <v>40826</v>
      </c>
      <c r="D447" t="s">
        <v>8</v>
      </c>
      <c r="E447">
        <v>5.4</v>
      </c>
      <c r="F447" t="s">
        <v>9</v>
      </c>
    </row>
    <row r="448" spans="1:6" x14ac:dyDescent="0.25">
      <c r="A448" t="s">
        <v>12</v>
      </c>
      <c r="B448" t="s">
        <v>17</v>
      </c>
      <c r="C448" s="1">
        <v>40835</v>
      </c>
      <c r="D448" t="s">
        <v>8</v>
      </c>
      <c r="E448">
        <v>5.2</v>
      </c>
      <c r="F448" t="s">
        <v>9</v>
      </c>
    </row>
    <row r="449" spans="1:6" x14ac:dyDescent="0.25">
      <c r="A449" t="s">
        <v>12</v>
      </c>
      <c r="B449" t="s">
        <v>18</v>
      </c>
      <c r="C449" s="1">
        <v>40835</v>
      </c>
      <c r="D449" t="s">
        <v>8</v>
      </c>
      <c r="E449">
        <v>5.2</v>
      </c>
      <c r="F449" t="s">
        <v>9</v>
      </c>
    </row>
    <row r="450" spans="1:6" x14ac:dyDescent="0.25">
      <c r="A450" t="s">
        <v>12</v>
      </c>
      <c r="B450" t="s">
        <v>19</v>
      </c>
      <c r="C450" s="1">
        <v>40835</v>
      </c>
      <c r="D450" t="s">
        <v>8</v>
      </c>
      <c r="E450">
        <v>2</v>
      </c>
      <c r="F450" t="s">
        <v>9</v>
      </c>
    </row>
    <row r="451" spans="1:6" x14ac:dyDescent="0.25">
      <c r="A451" t="s">
        <v>12</v>
      </c>
      <c r="B451" t="s">
        <v>20</v>
      </c>
      <c r="C451" s="1">
        <v>40835</v>
      </c>
      <c r="D451" t="s">
        <v>8</v>
      </c>
      <c r="E451">
        <v>4.5</v>
      </c>
      <c r="F451" t="s">
        <v>9</v>
      </c>
    </row>
    <row r="452" spans="1:6" x14ac:dyDescent="0.25">
      <c r="A452" t="s">
        <v>12</v>
      </c>
      <c r="B452" t="s">
        <v>21</v>
      </c>
      <c r="C452" s="1">
        <v>40835</v>
      </c>
      <c r="D452" t="s">
        <v>8</v>
      </c>
      <c r="E452">
        <v>3.4</v>
      </c>
      <c r="F452" t="s">
        <v>9</v>
      </c>
    </row>
    <row r="453" spans="1:6" x14ac:dyDescent="0.25">
      <c r="A453" t="s">
        <v>12</v>
      </c>
      <c r="B453" t="s">
        <v>15</v>
      </c>
      <c r="C453" s="1">
        <v>40837</v>
      </c>
      <c r="D453" t="s">
        <v>8</v>
      </c>
      <c r="E453">
        <v>1.6</v>
      </c>
      <c r="F453" t="s">
        <v>9</v>
      </c>
    </row>
    <row r="454" spans="1:6" x14ac:dyDescent="0.25">
      <c r="A454" t="s">
        <v>12</v>
      </c>
      <c r="B454" t="s">
        <v>17</v>
      </c>
      <c r="C454" s="1">
        <v>40837</v>
      </c>
      <c r="D454" t="s">
        <v>8</v>
      </c>
      <c r="E454">
        <v>3.6</v>
      </c>
      <c r="F454" t="s">
        <v>9</v>
      </c>
    </row>
    <row r="455" spans="1:6" x14ac:dyDescent="0.25">
      <c r="A455" t="s">
        <v>12</v>
      </c>
      <c r="B455" t="s">
        <v>18</v>
      </c>
      <c r="C455" s="1">
        <v>40837</v>
      </c>
      <c r="D455" t="s">
        <v>8</v>
      </c>
      <c r="E455">
        <v>6.7</v>
      </c>
      <c r="F455" t="s">
        <v>9</v>
      </c>
    </row>
    <row r="456" spans="1:6" x14ac:dyDescent="0.25">
      <c r="A456" t="s">
        <v>6</v>
      </c>
      <c r="B456" t="s">
        <v>7</v>
      </c>
      <c r="C456" s="1">
        <v>40841</v>
      </c>
      <c r="D456" t="s">
        <v>8</v>
      </c>
      <c r="E456">
        <v>7.91</v>
      </c>
      <c r="F456" t="s">
        <v>9</v>
      </c>
    </row>
    <row r="457" spans="1:6" x14ac:dyDescent="0.25">
      <c r="A457" t="s">
        <v>6</v>
      </c>
      <c r="B457" t="s">
        <v>13</v>
      </c>
      <c r="C457" s="1">
        <v>40841</v>
      </c>
      <c r="D457" t="s">
        <v>8</v>
      </c>
      <c r="E457">
        <v>4.95</v>
      </c>
      <c r="F457" t="s">
        <v>9</v>
      </c>
    </row>
    <row r="458" spans="1:6" x14ac:dyDescent="0.25">
      <c r="A458" t="s">
        <v>12</v>
      </c>
      <c r="B458" t="s">
        <v>15</v>
      </c>
      <c r="C458" s="1">
        <v>40857</v>
      </c>
      <c r="D458" t="s">
        <v>8</v>
      </c>
      <c r="E458">
        <v>5.0999999999999996</v>
      </c>
      <c r="F458" t="s">
        <v>9</v>
      </c>
    </row>
    <row r="459" spans="1:6" x14ac:dyDescent="0.25">
      <c r="A459" t="s">
        <v>12</v>
      </c>
      <c r="B459" t="s">
        <v>23</v>
      </c>
      <c r="C459" s="1">
        <v>40857</v>
      </c>
      <c r="D459" t="s">
        <v>8</v>
      </c>
      <c r="E459">
        <v>0.9</v>
      </c>
      <c r="F459" t="s">
        <v>9</v>
      </c>
    </row>
    <row r="460" spans="1:6" x14ac:dyDescent="0.25">
      <c r="A460" t="s">
        <v>12</v>
      </c>
      <c r="B460" t="s">
        <v>16</v>
      </c>
      <c r="C460" s="1">
        <v>40861</v>
      </c>
      <c r="D460" t="s">
        <v>8</v>
      </c>
      <c r="E460">
        <v>7.5</v>
      </c>
      <c r="F460" t="s">
        <v>9</v>
      </c>
    </row>
    <row r="461" spans="1:6" x14ac:dyDescent="0.25">
      <c r="A461" t="s">
        <v>12</v>
      </c>
      <c r="B461" t="s">
        <v>15</v>
      </c>
      <c r="C461" s="1">
        <v>40865</v>
      </c>
      <c r="D461" t="s">
        <v>8</v>
      </c>
      <c r="E461">
        <v>2.7</v>
      </c>
      <c r="F461" t="s">
        <v>9</v>
      </c>
    </row>
    <row r="462" spans="1:6" x14ac:dyDescent="0.25">
      <c r="A462" t="s">
        <v>12</v>
      </c>
      <c r="B462" t="s">
        <v>17</v>
      </c>
      <c r="C462" s="1">
        <v>40865</v>
      </c>
      <c r="D462" t="s">
        <v>8</v>
      </c>
      <c r="E462">
        <v>1.6</v>
      </c>
      <c r="F462" t="s">
        <v>9</v>
      </c>
    </row>
    <row r="463" spans="1:6" x14ac:dyDescent="0.25">
      <c r="A463" t="s">
        <v>12</v>
      </c>
      <c r="B463" t="s">
        <v>18</v>
      </c>
      <c r="C463" s="1">
        <v>40865</v>
      </c>
      <c r="D463" t="s">
        <v>8</v>
      </c>
      <c r="E463">
        <v>6.7</v>
      </c>
      <c r="F463" t="s">
        <v>9</v>
      </c>
    </row>
    <row r="464" spans="1:6" x14ac:dyDescent="0.25">
      <c r="A464" t="s">
        <v>12</v>
      </c>
      <c r="B464" t="s">
        <v>17</v>
      </c>
      <c r="C464" s="1">
        <v>40868</v>
      </c>
      <c r="D464" t="s">
        <v>8</v>
      </c>
      <c r="E464">
        <v>3.3</v>
      </c>
      <c r="F464" t="s">
        <v>9</v>
      </c>
    </row>
    <row r="465" spans="1:6" x14ac:dyDescent="0.25">
      <c r="A465" t="s">
        <v>12</v>
      </c>
      <c r="B465" t="s">
        <v>18</v>
      </c>
      <c r="C465" s="1">
        <v>40868</v>
      </c>
      <c r="D465" t="s">
        <v>8</v>
      </c>
      <c r="E465">
        <v>5.9</v>
      </c>
      <c r="F465" t="s">
        <v>9</v>
      </c>
    </row>
    <row r="466" spans="1:6" x14ac:dyDescent="0.25">
      <c r="A466" t="s">
        <v>12</v>
      </c>
      <c r="B466" t="s">
        <v>19</v>
      </c>
      <c r="C466" s="1">
        <v>40868</v>
      </c>
      <c r="D466" t="s">
        <v>8</v>
      </c>
      <c r="E466">
        <v>1.8</v>
      </c>
      <c r="F466" t="s">
        <v>9</v>
      </c>
    </row>
    <row r="467" spans="1:6" x14ac:dyDescent="0.25">
      <c r="A467" t="s">
        <v>12</v>
      </c>
      <c r="B467" t="s">
        <v>20</v>
      </c>
      <c r="C467" s="1">
        <v>40868</v>
      </c>
      <c r="D467" t="s">
        <v>8</v>
      </c>
      <c r="E467">
        <v>1.1000000000000001</v>
      </c>
      <c r="F467" t="s">
        <v>9</v>
      </c>
    </row>
    <row r="468" spans="1:6" x14ac:dyDescent="0.25">
      <c r="A468" t="s">
        <v>12</v>
      </c>
      <c r="B468" t="s">
        <v>21</v>
      </c>
      <c r="C468" s="1">
        <v>40868</v>
      </c>
      <c r="D468" t="s">
        <v>8</v>
      </c>
      <c r="E468">
        <v>0.5</v>
      </c>
      <c r="F468" t="s">
        <v>9</v>
      </c>
    </row>
    <row r="469" spans="1:6" x14ac:dyDescent="0.25">
      <c r="A469" t="s">
        <v>6</v>
      </c>
      <c r="B469" t="s">
        <v>7</v>
      </c>
      <c r="C469" s="1">
        <v>40883</v>
      </c>
      <c r="D469" t="s">
        <v>8</v>
      </c>
      <c r="E469">
        <v>6.36</v>
      </c>
      <c r="F469" t="s">
        <v>9</v>
      </c>
    </row>
    <row r="470" spans="1:6" x14ac:dyDescent="0.25">
      <c r="A470" t="s">
        <v>6</v>
      </c>
      <c r="B470" t="s">
        <v>13</v>
      </c>
      <c r="C470" s="1">
        <v>40883</v>
      </c>
      <c r="D470" t="s">
        <v>8</v>
      </c>
      <c r="E470">
        <v>4.04</v>
      </c>
      <c r="F470" t="s">
        <v>9</v>
      </c>
    </row>
    <row r="471" spans="1:6" x14ac:dyDescent="0.25">
      <c r="A471" t="s">
        <v>12</v>
      </c>
      <c r="B471" t="s">
        <v>15</v>
      </c>
      <c r="C471" s="1">
        <v>40886</v>
      </c>
      <c r="D471" t="s">
        <v>8</v>
      </c>
      <c r="E471">
        <v>5.3</v>
      </c>
      <c r="F471" t="s">
        <v>9</v>
      </c>
    </row>
    <row r="472" spans="1:6" x14ac:dyDescent="0.25">
      <c r="A472" t="s">
        <v>12</v>
      </c>
      <c r="B472" t="s">
        <v>18</v>
      </c>
      <c r="C472" s="1">
        <v>40886</v>
      </c>
      <c r="D472" t="s">
        <v>8</v>
      </c>
      <c r="E472">
        <v>7</v>
      </c>
      <c r="F472" t="s">
        <v>9</v>
      </c>
    </row>
    <row r="473" spans="1:6" x14ac:dyDescent="0.25">
      <c r="A473" t="s">
        <v>12</v>
      </c>
      <c r="B473" t="s">
        <v>15</v>
      </c>
      <c r="C473" s="1">
        <v>40889</v>
      </c>
      <c r="D473" t="s">
        <v>8</v>
      </c>
      <c r="E473">
        <v>4</v>
      </c>
      <c r="F473" t="s">
        <v>9</v>
      </c>
    </row>
    <row r="474" spans="1:6" x14ac:dyDescent="0.25">
      <c r="A474" t="s">
        <v>12</v>
      </c>
      <c r="B474" t="s">
        <v>16</v>
      </c>
      <c r="C474" s="1">
        <v>40896</v>
      </c>
      <c r="D474" t="s">
        <v>8</v>
      </c>
      <c r="E474">
        <v>7.4</v>
      </c>
      <c r="F474" t="s">
        <v>9</v>
      </c>
    </row>
    <row r="475" spans="1:6" x14ac:dyDescent="0.25">
      <c r="A475" t="s">
        <v>12</v>
      </c>
      <c r="B475" t="s">
        <v>18</v>
      </c>
      <c r="C475" s="1">
        <v>40897</v>
      </c>
      <c r="D475" t="s">
        <v>8</v>
      </c>
      <c r="E475">
        <v>5.5</v>
      </c>
      <c r="F475" t="s">
        <v>9</v>
      </c>
    </row>
    <row r="476" spans="1:6" x14ac:dyDescent="0.25">
      <c r="A476" t="s">
        <v>12</v>
      </c>
      <c r="B476" t="s">
        <v>19</v>
      </c>
      <c r="C476" s="1">
        <v>40897</v>
      </c>
      <c r="D476" t="s">
        <v>8</v>
      </c>
      <c r="E476">
        <v>2.4</v>
      </c>
      <c r="F476" t="s">
        <v>9</v>
      </c>
    </row>
    <row r="477" spans="1:6" x14ac:dyDescent="0.25">
      <c r="A477" t="s">
        <v>12</v>
      </c>
      <c r="B477" t="s">
        <v>20</v>
      </c>
      <c r="C477" s="1">
        <v>40897</v>
      </c>
      <c r="D477" t="s">
        <v>8</v>
      </c>
      <c r="E477">
        <v>5.4</v>
      </c>
      <c r="F477" t="s">
        <v>9</v>
      </c>
    </row>
    <row r="478" spans="1:6" x14ac:dyDescent="0.25">
      <c r="A478" t="s">
        <v>12</v>
      </c>
      <c r="B478" t="s">
        <v>21</v>
      </c>
      <c r="C478" s="1">
        <v>40897</v>
      </c>
      <c r="D478" t="s">
        <v>8</v>
      </c>
      <c r="E478">
        <v>2.9</v>
      </c>
      <c r="F478" t="s">
        <v>9</v>
      </c>
    </row>
    <row r="479" spans="1:6" x14ac:dyDescent="0.25">
      <c r="A479" t="s">
        <v>12</v>
      </c>
      <c r="B479" t="s">
        <v>15</v>
      </c>
      <c r="C479" s="1">
        <v>40926</v>
      </c>
      <c r="D479" t="s">
        <v>8</v>
      </c>
      <c r="E479">
        <v>6</v>
      </c>
      <c r="F479" t="s">
        <v>9</v>
      </c>
    </row>
    <row r="480" spans="1:6" x14ac:dyDescent="0.25">
      <c r="A480" t="s">
        <v>12</v>
      </c>
      <c r="B480" t="s">
        <v>15</v>
      </c>
      <c r="C480" s="1">
        <v>40928</v>
      </c>
      <c r="D480" t="s">
        <v>8</v>
      </c>
      <c r="E480">
        <v>3.9</v>
      </c>
      <c r="F480" t="s">
        <v>9</v>
      </c>
    </row>
    <row r="481" spans="1:6" x14ac:dyDescent="0.25">
      <c r="A481" t="s">
        <v>12</v>
      </c>
      <c r="B481" t="s">
        <v>18</v>
      </c>
      <c r="C481" s="1">
        <v>40928</v>
      </c>
      <c r="D481" t="s">
        <v>8</v>
      </c>
      <c r="E481">
        <v>7.7</v>
      </c>
      <c r="F481" t="s">
        <v>9</v>
      </c>
    </row>
    <row r="482" spans="1:6" x14ac:dyDescent="0.25">
      <c r="A482" t="s">
        <v>12</v>
      </c>
      <c r="B482" t="s">
        <v>18</v>
      </c>
      <c r="C482" s="1">
        <v>40931</v>
      </c>
      <c r="D482" t="s">
        <v>8</v>
      </c>
      <c r="E482">
        <v>3.1</v>
      </c>
      <c r="F482" t="s">
        <v>9</v>
      </c>
    </row>
    <row r="483" spans="1:6" x14ac:dyDescent="0.25">
      <c r="A483" t="s">
        <v>12</v>
      </c>
      <c r="B483" t="s">
        <v>19</v>
      </c>
      <c r="C483" s="1">
        <v>40931</v>
      </c>
      <c r="D483" t="s">
        <v>8</v>
      </c>
      <c r="E483">
        <v>3</v>
      </c>
      <c r="F483" t="s">
        <v>9</v>
      </c>
    </row>
    <row r="484" spans="1:6" x14ac:dyDescent="0.25">
      <c r="A484" t="s">
        <v>12</v>
      </c>
      <c r="B484" t="s">
        <v>20</v>
      </c>
      <c r="C484" s="1">
        <v>40931</v>
      </c>
      <c r="D484" t="s">
        <v>8</v>
      </c>
      <c r="E484">
        <v>3.1</v>
      </c>
      <c r="F484" t="s">
        <v>9</v>
      </c>
    </row>
    <row r="485" spans="1:6" x14ac:dyDescent="0.25">
      <c r="A485" t="s">
        <v>12</v>
      </c>
      <c r="B485" t="s">
        <v>21</v>
      </c>
      <c r="C485" s="1">
        <v>40931</v>
      </c>
      <c r="D485" t="s">
        <v>8</v>
      </c>
      <c r="E485">
        <v>3.8</v>
      </c>
      <c r="F485" t="s">
        <v>9</v>
      </c>
    </row>
    <row r="486" spans="1:6" x14ac:dyDescent="0.25">
      <c r="A486" t="s">
        <v>12</v>
      </c>
      <c r="B486" t="s">
        <v>16</v>
      </c>
      <c r="C486" s="1">
        <v>40932</v>
      </c>
      <c r="D486" t="s">
        <v>8</v>
      </c>
      <c r="E486">
        <v>7</v>
      </c>
      <c r="F486" t="s">
        <v>9</v>
      </c>
    </row>
    <row r="487" spans="1:6" x14ac:dyDescent="0.25">
      <c r="A487" t="s">
        <v>6</v>
      </c>
      <c r="B487" t="s">
        <v>7</v>
      </c>
      <c r="C487" s="1">
        <v>40954</v>
      </c>
      <c r="D487" t="s">
        <v>8</v>
      </c>
      <c r="E487">
        <v>9.27</v>
      </c>
      <c r="F487" t="s">
        <v>9</v>
      </c>
    </row>
    <row r="488" spans="1:6" x14ac:dyDescent="0.25">
      <c r="A488" t="s">
        <v>6</v>
      </c>
      <c r="B488" t="s">
        <v>13</v>
      </c>
      <c r="C488" s="1">
        <v>40954</v>
      </c>
      <c r="D488" t="s">
        <v>8</v>
      </c>
      <c r="E488">
        <v>6.73</v>
      </c>
      <c r="F488" t="s">
        <v>9</v>
      </c>
    </row>
    <row r="489" spans="1:6" x14ac:dyDescent="0.25">
      <c r="A489" t="s">
        <v>12</v>
      </c>
      <c r="B489" t="s">
        <v>15</v>
      </c>
      <c r="C489" s="1">
        <v>40956</v>
      </c>
      <c r="D489" t="s">
        <v>8</v>
      </c>
      <c r="E489">
        <v>3</v>
      </c>
      <c r="F489" t="s">
        <v>9</v>
      </c>
    </row>
    <row r="490" spans="1:6" x14ac:dyDescent="0.25">
      <c r="A490" t="s">
        <v>12</v>
      </c>
      <c r="B490" t="s">
        <v>18</v>
      </c>
      <c r="C490" s="1">
        <v>40956</v>
      </c>
      <c r="D490" t="s">
        <v>8</v>
      </c>
      <c r="E490">
        <v>5.7</v>
      </c>
      <c r="F490" t="s">
        <v>9</v>
      </c>
    </row>
    <row r="491" spans="1:6" x14ac:dyDescent="0.25">
      <c r="A491" t="s">
        <v>12</v>
      </c>
      <c r="B491" t="s">
        <v>16</v>
      </c>
      <c r="C491" s="1">
        <v>40960</v>
      </c>
      <c r="D491" t="s">
        <v>8</v>
      </c>
      <c r="E491">
        <v>7.7</v>
      </c>
      <c r="F491" t="s">
        <v>9</v>
      </c>
    </row>
    <row r="492" spans="1:6" x14ac:dyDescent="0.25">
      <c r="A492" t="s">
        <v>12</v>
      </c>
      <c r="B492" t="s">
        <v>18</v>
      </c>
      <c r="C492" s="1">
        <v>40966</v>
      </c>
      <c r="D492" t="s">
        <v>8</v>
      </c>
      <c r="E492">
        <v>3.4</v>
      </c>
      <c r="F492" t="s">
        <v>9</v>
      </c>
    </row>
    <row r="493" spans="1:6" x14ac:dyDescent="0.25">
      <c r="A493" t="s">
        <v>12</v>
      </c>
      <c r="B493" t="s">
        <v>19</v>
      </c>
      <c r="C493" s="1">
        <v>40966</v>
      </c>
      <c r="D493" t="s">
        <v>8</v>
      </c>
      <c r="E493">
        <v>1</v>
      </c>
      <c r="F493" t="s">
        <v>9</v>
      </c>
    </row>
    <row r="494" spans="1:6" x14ac:dyDescent="0.25">
      <c r="A494" t="s">
        <v>12</v>
      </c>
      <c r="B494" t="s">
        <v>20</v>
      </c>
      <c r="C494" s="1">
        <v>40966</v>
      </c>
      <c r="D494" t="s">
        <v>8</v>
      </c>
      <c r="E494">
        <v>5.2</v>
      </c>
      <c r="F494" t="s">
        <v>9</v>
      </c>
    </row>
    <row r="495" spans="1:6" x14ac:dyDescent="0.25">
      <c r="A495" t="s">
        <v>12</v>
      </c>
      <c r="B495" t="s">
        <v>21</v>
      </c>
      <c r="C495" s="1">
        <v>40966</v>
      </c>
      <c r="D495" t="s">
        <v>8</v>
      </c>
      <c r="E495">
        <v>4.3</v>
      </c>
      <c r="F495" t="s">
        <v>9</v>
      </c>
    </row>
    <row r="496" spans="1:6" x14ac:dyDescent="0.25">
      <c r="A496" t="s">
        <v>12</v>
      </c>
      <c r="B496" t="s">
        <v>15</v>
      </c>
      <c r="C496" s="1">
        <v>40967</v>
      </c>
      <c r="D496" t="s">
        <v>8</v>
      </c>
      <c r="E496">
        <v>7.1</v>
      </c>
      <c r="F496" t="s">
        <v>9</v>
      </c>
    </row>
    <row r="497" spans="1:6" x14ac:dyDescent="0.25">
      <c r="A497" t="s">
        <v>12</v>
      </c>
      <c r="B497" t="s">
        <v>15</v>
      </c>
      <c r="C497" s="1">
        <v>40984</v>
      </c>
      <c r="D497" t="s">
        <v>8</v>
      </c>
      <c r="E497">
        <v>2.6</v>
      </c>
      <c r="F497" t="s">
        <v>9</v>
      </c>
    </row>
    <row r="498" spans="1:6" x14ac:dyDescent="0.25">
      <c r="A498" t="s">
        <v>12</v>
      </c>
      <c r="B498" t="s">
        <v>18</v>
      </c>
      <c r="C498" s="1">
        <v>40984</v>
      </c>
      <c r="D498" t="s">
        <v>8</v>
      </c>
      <c r="E498">
        <v>3.3</v>
      </c>
      <c r="F498" t="s">
        <v>9</v>
      </c>
    </row>
    <row r="499" spans="1:6" x14ac:dyDescent="0.25">
      <c r="A499" t="s">
        <v>12</v>
      </c>
      <c r="B499" t="s">
        <v>16</v>
      </c>
      <c r="C499" s="1">
        <v>40988</v>
      </c>
      <c r="D499" t="s">
        <v>8</v>
      </c>
      <c r="E499">
        <v>6</v>
      </c>
      <c r="F499" t="s">
        <v>9</v>
      </c>
    </row>
    <row r="500" spans="1:6" x14ac:dyDescent="0.25">
      <c r="A500" t="s">
        <v>12</v>
      </c>
      <c r="B500" t="s">
        <v>18</v>
      </c>
      <c r="C500" s="1">
        <v>40994</v>
      </c>
      <c r="D500" t="s">
        <v>8</v>
      </c>
      <c r="E500">
        <v>1.8</v>
      </c>
      <c r="F500" t="s">
        <v>9</v>
      </c>
    </row>
    <row r="501" spans="1:6" x14ac:dyDescent="0.25">
      <c r="A501" t="s">
        <v>12</v>
      </c>
      <c r="B501" t="s">
        <v>19</v>
      </c>
      <c r="C501" s="1">
        <v>40994</v>
      </c>
      <c r="D501" t="s">
        <v>8</v>
      </c>
      <c r="E501">
        <v>2.1</v>
      </c>
      <c r="F501" t="s">
        <v>9</v>
      </c>
    </row>
    <row r="502" spans="1:6" x14ac:dyDescent="0.25">
      <c r="A502" t="s">
        <v>12</v>
      </c>
      <c r="B502" t="s">
        <v>20</v>
      </c>
      <c r="C502" s="1">
        <v>40994</v>
      </c>
      <c r="D502" t="s">
        <v>8</v>
      </c>
      <c r="E502">
        <v>1.3</v>
      </c>
      <c r="F502" t="s">
        <v>9</v>
      </c>
    </row>
    <row r="503" spans="1:6" x14ac:dyDescent="0.25">
      <c r="A503" t="s">
        <v>12</v>
      </c>
      <c r="B503" t="s">
        <v>21</v>
      </c>
      <c r="C503" s="1">
        <v>40994</v>
      </c>
      <c r="D503" t="s">
        <v>8</v>
      </c>
      <c r="E503">
        <v>4.0999999999999996</v>
      </c>
      <c r="F503" t="s">
        <v>9</v>
      </c>
    </row>
    <row r="504" spans="1:6" x14ac:dyDescent="0.25">
      <c r="A504" t="s">
        <v>12</v>
      </c>
      <c r="B504" t="s">
        <v>15</v>
      </c>
      <c r="C504" s="1">
        <v>40996</v>
      </c>
      <c r="D504" t="s">
        <v>8</v>
      </c>
      <c r="E504">
        <v>4.9000000000000004</v>
      </c>
      <c r="F504" t="s">
        <v>9</v>
      </c>
    </row>
    <row r="505" spans="1:6" x14ac:dyDescent="0.25">
      <c r="A505" t="s">
        <v>6</v>
      </c>
      <c r="B505" t="s">
        <v>7</v>
      </c>
      <c r="C505" s="1">
        <v>41001</v>
      </c>
      <c r="D505" t="s">
        <v>8</v>
      </c>
      <c r="E505">
        <v>4.68</v>
      </c>
      <c r="F505" t="s">
        <v>9</v>
      </c>
    </row>
    <row r="506" spans="1:6" x14ac:dyDescent="0.25">
      <c r="A506" t="s">
        <v>6</v>
      </c>
      <c r="B506" t="s">
        <v>13</v>
      </c>
      <c r="C506" s="1">
        <v>41001</v>
      </c>
      <c r="D506" t="s">
        <v>8</v>
      </c>
      <c r="E506">
        <v>4.18</v>
      </c>
      <c r="F506" t="s">
        <v>9</v>
      </c>
    </row>
    <row r="507" spans="1:6" x14ac:dyDescent="0.25">
      <c r="A507" t="s">
        <v>12</v>
      </c>
      <c r="B507" t="s">
        <v>16</v>
      </c>
      <c r="C507" s="1">
        <v>41016</v>
      </c>
      <c r="D507" t="s">
        <v>8</v>
      </c>
      <c r="E507">
        <v>6.4</v>
      </c>
      <c r="F507" t="s">
        <v>9</v>
      </c>
    </row>
    <row r="508" spans="1:6" x14ac:dyDescent="0.25">
      <c r="A508" t="s">
        <v>12</v>
      </c>
      <c r="B508" t="s">
        <v>15</v>
      </c>
      <c r="C508" s="1">
        <v>41019</v>
      </c>
      <c r="D508" t="s">
        <v>8</v>
      </c>
      <c r="E508">
        <v>2.2000000000000002</v>
      </c>
      <c r="F508" t="s">
        <v>9</v>
      </c>
    </row>
    <row r="509" spans="1:6" x14ac:dyDescent="0.25">
      <c r="A509" t="s">
        <v>12</v>
      </c>
      <c r="B509" t="s">
        <v>18</v>
      </c>
      <c r="C509" s="1">
        <v>41019</v>
      </c>
      <c r="D509" t="s">
        <v>8</v>
      </c>
      <c r="E509">
        <v>2.2000000000000002</v>
      </c>
      <c r="F509" t="s">
        <v>9</v>
      </c>
    </row>
    <row r="510" spans="1:6" x14ac:dyDescent="0.25">
      <c r="A510" t="s">
        <v>12</v>
      </c>
      <c r="B510" t="s">
        <v>15</v>
      </c>
      <c r="C510" s="1">
        <v>41022</v>
      </c>
      <c r="D510" t="s">
        <v>8</v>
      </c>
      <c r="E510">
        <v>6.2</v>
      </c>
      <c r="F510" t="s">
        <v>9</v>
      </c>
    </row>
    <row r="511" spans="1:6" x14ac:dyDescent="0.25">
      <c r="A511" t="s">
        <v>12</v>
      </c>
      <c r="B511" t="s">
        <v>18</v>
      </c>
      <c r="C511" s="1">
        <v>41023</v>
      </c>
      <c r="D511" t="s">
        <v>8</v>
      </c>
      <c r="E511">
        <v>1.5</v>
      </c>
      <c r="F511" t="s">
        <v>9</v>
      </c>
    </row>
    <row r="512" spans="1:6" x14ac:dyDescent="0.25">
      <c r="A512" t="s">
        <v>12</v>
      </c>
      <c r="B512" t="s">
        <v>19</v>
      </c>
      <c r="C512" s="1">
        <v>41023</v>
      </c>
      <c r="D512" t="s">
        <v>8</v>
      </c>
      <c r="E512">
        <v>1</v>
      </c>
      <c r="F512" t="s">
        <v>9</v>
      </c>
    </row>
    <row r="513" spans="1:6" x14ac:dyDescent="0.25">
      <c r="A513" t="s">
        <v>12</v>
      </c>
      <c r="B513" t="s">
        <v>20</v>
      </c>
      <c r="C513" s="1">
        <v>41023</v>
      </c>
      <c r="D513" t="s">
        <v>8</v>
      </c>
      <c r="E513">
        <v>0.6</v>
      </c>
      <c r="F513" t="s">
        <v>9</v>
      </c>
    </row>
    <row r="514" spans="1:6" x14ac:dyDescent="0.25">
      <c r="A514" t="s">
        <v>12</v>
      </c>
      <c r="B514" t="s">
        <v>21</v>
      </c>
      <c r="C514" s="1">
        <v>41023</v>
      </c>
      <c r="D514" t="s">
        <v>8</v>
      </c>
      <c r="E514">
        <v>0.3</v>
      </c>
      <c r="F514" t="s">
        <v>9</v>
      </c>
    </row>
    <row r="515" spans="1:6" x14ac:dyDescent="0.25">
      <c r="A515" t="s">
        <v>12</v>
      </c>
      <c r="B515" t="s">
        <v>16</v>
      </c>
      <c r="C515" s="1">
        <v>41044</v>
      </c>
      <c r="D515" t="s">
        <v>8</v>
      </c>
      <c r="E515">
        <v>4.3</v>
      </c>
      <c r="F515" t="s">
        <v>9</v>
      </c>
    </row>
    <row r="516" spans="1:6" x14ac:dyDescent="0.25">
      <c r="A516" t="s">
        <v>12</v>
      </c>
      <c r="B516" t="s">
        <v>15</v>
      </c>
      <c r="C516" s="1">
        <v>41047</v>
      </c>
      <c r="D516" t="s">
        <v>8</v>
      </c>
      <c r="E516">
        <v>1.7</v>
      </c>
      <c r="F516" t="s">
        <v>9</v>
      </c>
    </row>
    <row r="517" spans="1:6" x14ac:dyDescent="0.25">
      <c r="A517" t="s">
        <v>12</v>
      </c>
      <c r="B517" t="s">
        <v>18</v>
      </c>
      <c r="C517" s="1">
        <v>41047</v>
      </c>
      <c r="D517" t="s">
        <v>8</v>
      </c>
      <c r="E517">
        <v>0.3</v>
      </c>
      <c r="F517" t="s">
        <v>9</v>
      </c>
    </row>
    <row r="518" spans="1:6" x14ac:dyDescent="0.25">
      <c r="A518" t="s">
        <v>12</v>
      </c>
      <c r="B518" t="s">
        <v>15</v>
      </c>
      <c r="C518" s="1">
        <v>41050</v>
      </c>
      <c r="D518" t="s">
        <v>8</v>
      </c>
      <c r="E518">
        <v>8.4</v>
      </c>
      <c r="F518" t="s">
        <v>9</v>
      </c>
    </row>
    <row r="519" spans="1:6" x14ac:dyDescent="0.25">
      <c r="A519" t="s">
        <v>12</v>
      </c>
      <c r="B519" t="s">
        <v>17</v>
      </c>
      <c r="C519" s="1">
        <v>41051</v>
      </c>
      <c r="D519" t="s">
        <v>8</v>
      </c>
      <c r="E519">
        <v>0.5</v>
      </c>
      <c r="F519" t="s">
        <v>9</v>
      </c>
    </row>
    <row r="520" spans="1:6" x14ac:dyDescent="0.25">
      <c r="A520" t="s">
        <v>12</v>
      </c>
      <c r="B520" t="s">
        <v>18</v>
      </c>
      <c r="C520" s="1">
        <v>41051</v>
      </c>
      <c r="D520" t="s">
        <v>8</v>
      </c>
      <c r="E520">
        <v>1.7</v>
      </c>
      <c r="F520" t="s">
        <v>9</v>
      </c>
    </row>
    <row r="521" spans="1:6" x14ac:dyDescent="0.25">
      <c r="A521" t="s">
        <v>12</v>
      </c>
      <c r="B521" t="s">
        <v>19</v>
      </c>
      <c r="C521" s="1">
        <v>41051</v>
      </c>
      <c r="D521" t="s">
        <v>8</v>
      </c>
      <c r="E521">
        <v>1.3</v>
      </c>
      <c r="F521" t="s">
        <v>9</v>
      </c>
    </row>
    <row r="522" spans="1:6" x14ac:dyDescent="0.25">
      <c r="A522" t="s">
        <v>12</v>
      </c>
      <c r="B522" t="s">
        <v>20</v>
      </c>
      <c r="C522" s="1">
        <v>41051</v>
      </c>
      <c r="D522" t="s">
        <v>8</v>
      </c>
      <c r="E522">
        <v>1.6</v>
      </c>
      <c r="F522" t="s">
        <v>9</v>
      </c>
    </row>
    <row r="523" spans="1:6" x14ac:dyDescent="0.25">
      <c r="A523" t="s">
        <v>12</v>
      </c>
      <c r="B523" t="s">
        <v>21</v>
      </c>
      <c r="C523" s="1">
        <v>41051</v>
      </c>
      <c r="D523" t="s">
        <v>8</v>
      </c>
      <c r="E523">
        <v>2.1</v>
      </c>
      <c r="F523" t="s">
        <v>9</v>
      </c>
    </row>
    <row r="524" spans="1:6" x14ac:dyDescent="0.25">
      <c r="A524" t="s">
        <v>6</v>
      </c>
      <c r="B524" t="s">
        <v>7</v>
      </c>
      <c r="C524" s="1">
        <v>41064</v>
      </c>
      <c r="D524" t="s">
        <v>8</v>
      </c>
      <c r="E524">
        <v>3.35</v>
      </c>
      <c r="F524" t="s">
        <v>9</v>
      </c>
    </row>
    <row r="525" spans="1:6" x14ac:dyDescent="0.25">
      <c r="A525" t="s">
        <v>6</v>
      </c>
      <c r="B525" t="s">
        <v>13</v>
      </c>
      <c r="C525" s="1">
        <v>41064</v>
      </c>
      <c r="D525" t="s">
        <v>8</v>
      </c>
      <c r="E525">
        <v>1.73</v>
      </c>
      <c r="F525" t="s">
        <v>9</v>
      </c>
    </row>
    <row r="526" spans="1:6" x14ac:dyDescent="0.25">
      <c r="A526" t="s">
        <v>12</v>
      </c>
      <c r="B526" t="s">
        <v>15</v>
      </c>
      <c r="C526" s="1">
        <v>41075</v>
      </c>
      <c r="D526" t="s">
        <v>8</v>
      </c>
      <c r="E526">
        <v>1.5</v>
      </c>
      <c r="F526" t="s">
        <v>9</v>
      </c>
    </row>
    <row r="527" spans="1:6" x14ac:dyDescent="0.25">
      <c r="A527" t="s">
        <v>12</v>
      </c>
      <c r="B527" t="s">
        <v>17</v>
      </c>
      <c r="C527" s="1">
        <v>41075</v>
      </c>
      <c r="D527" t="s">
        <v>8</v>
      </c>
      <c r="E527">
        <v>1.5</v>
      </c>
      <c r="F527" t="s">
        <v>9</v>
      </c>
    </row>
    <row r="528" spans="1:6" x14ac:dyDescent="0.25">
      <c r="A528" t="s">
        <v>12</v>
      </c>
      <c r="B528" t="s">
        <v>18</v>
      </c>
      <c r="C528" s="1">
        <v>41075</v>
      </c>
      <c r="D528" t="s">
        <v>8</v>
      </c>
      <c r="E528">
        <v>1.3</v>
      </c>
      <c r="F528" t="s">
        <v>9</v>
      </c>
    </row>
    <row r="529" spans="1:6" x14ac:dyDescent="0.25">
      <c r="A529" t="s">
        <v>12</v>
      </c>
      <c r="B529" t="s">
        <v>16</v>
      </c>
      <c r="C529" s="1">
        <v>41079</v>
      </c>
      <c r="D529" t="s">
        <v>8</v>
      </c>
      <c r="E529">
        <v>5.3</v>
      </c>
      <c r="F529" t="s">
        <v>9</v>
      </c>
    </row>
    <row r="530" spans="1:6" x14ac:dyDescent="0.25">
      <c r="A530" t="s">
        <v>12</v>
      </c>
      <c r="B530" t="s">
        <v>17</v>
      </c>
      <c r="C530" s="1">
        <v>41079</v>
      </c>
      <c r="D530" t="s">
        <v>8</v>
      </c>
      <c r="E530">
        <v>2.4</v>
      </c>
      <c r="F530" t="s">
        <v>9</v>
      </c>
    </row>
    <row r="531" spans="1:6" x14ac:dyDescent="0.25">
      <c r="A531" t="s">
        <v>12</v>
      </c>
      <c r="B531" t="s">
        <v>18</v>
      </c>
      <c r="C531" s="1">
        <v>41079</v>
      </c>
      <c r="D531" t="s">
        <v>8</v>
      </c>
      <c r="E531">
        <v>0.6</v>
      </c>
      <c r="F531" t="s">
        <v>9</v>
      </c>
    </row>
    <row r="532" spans="1:6" x14ac:dyDescent="0.25">
      <c r="A532" t="s">
        <v>12</v>
      </c>
      <c r="B532" t="s">
        <v>19</v>
      </c>
      <c r="C532" s="1">
        <v>41079</v>
      </c>
      <c r="D532" t="s">
        <v>8</v>
      </c>
      <c r="E532">
        <v>0.4</v>
      </c>
      <c r="F532" t="s">
        <v>9</v>
      </c>
    </row>
    <row r="533" spans="1:6" x14ac:dyDescent="0.25">
      <c r="A533" t="s">
        <v>12</v>
      </c>
      <c r="B533" t="s">
        <v>20</v>
      </c>
      <c r="C533" s="1">
        <v>41079</v>
      </c>
      <c r="D533" t="s">
        <v>8</v>
      </c>
      <c r="E533">
        <v>2</v>
      </c>
      <c r="F533" t="s">
        <v>9</v>
      </c>
    </row>
    <row r="534" spans="1:6" x14ac:dyDescent="0.25">
      <c r="A534" t="s">
        <v>12</v>
      </c>
      <c r="B534" t="s">
        <v>21</v>
      </c>
      <c r="C534" s="1">
        <v>41079</v>
      </c>
      <c r="D534" t="s">
        <v>8</v>
      </c>
      <c r="E534">
        <v>0.8</v>
      </c>
      <c r="F534" t="s">
        <v>9</v>
      </c>
    </row>
    <row r="535" spans="1:6" x14ac:dyDescent="0.25">
      <c r="A535" t="s">
        <v>12</v>
      </c>
      <c r="B535" t="s">
        <v>15</v>
      </c>
      <c r="C535" s="1">
        <v>41085</v>
      </c>
      <c r="D535" t="s">
        <v>8</v>
      </c>
      <c r="E535">
        <v>1.2</v>
      </c>
      <c r="F535" t="s">
        <v>9</v>
      </c>
    </row>
    <row r="536" spans="1:6" x14ac:dyDescent="0.25">
      <c r="A536" t="s">
        <v>12</v>
      </c>
      <c r="B536" t="s">
        <v>23</v>
      </c>
      <c r="C536" s="1">
        <v>41085</v>
      </c>
      <c r="D536" t="s">
        <v>8</v>
      </c>
      <c r="E536">
        <v>0.6</v>
      </c>
      <c r="F536" t="s">
        <v>9</v>
      </c>
    </row>
    <row r="537" spans="1:6" x14ac:dyDescent="0.25">
      <c r="A537" t="s">
        <v>12</v>
      </c>
      <c r="B537" t="s">
        <v>15</v>
      </c>
      <c r="C537" s="1">
        <v>41110</v>
      </c>
      <c r="D537" t="s">
        <v>8</v>
      </c>
      <c r="E537">
        <v>1.1000000000000001</v>
      </c>
      <c r="F537" t="s">
        <v>9</v>
      </c>
    </row>
    <row r="538" spans="1:6" x14ac:dyDescent="0.25">
      <c r="A538" t="s">
        <v>12</v>
      </c>
      <c r="B538" t="s">
        <v>17</v>
      </c>
      <c r="C538" s="1">
        <v>41110</v>
      </c>
      <c r="D538" t="s">
        <v>8</v>
      </c>
      <c r="E538">
        <v>0.6</v>
      </c>
      <c r="F538" t="s">
        <v>9</v>
      </c>
    </row>
    <row r="539" spans="1:6" x14ac:dyDescent="0.25">
      <c r="A539" t="s">
        <v>12</v>
      </c>
      <c r="B539" t="s">
        <v>18</v>
      </c>
      <c r="C539" s="1">
        <v>41110</v>
      </c>
      <c r="D539" t="s">
        <v>8</v>
      </c>
      <c r="E539">
        <v>6.5</v>
      </c>
      <c r="F539" t="s">
        <v>9</v>
      </c>
    </row>
    <row r="540" spans="1:6" x14ac:dyDescent="0.25">
      <c r="A540" t="s">
        <v>12</v>
      </c>
      <c r="B540" t="s">
        <v>16</v>
      </c>
      <c r="C540" s="1">
        <v>41114</v>
      </c>
      <c r="D540" t="s">
        <v>8</v>
      </c>
      <c r="E540">
        <v>3.8</v>
      </c>
      <c r="F540" t="s">
        <v>9</v>
      </c>
    </row>
    <row r="541" spans="1:6" x14ac:dyDescent="0.25">
      <c r="A541" t="s">
        <v>12</v>
      </c>
      <c r="B541" t="s">
        <v>17</v>
      </c>
      <c r="C541" s="1">
        <v>41114</v>
      </c>
      <c r="D541" t="s">
        <v>8</v>
      </c>
      <c r="E541">
        <v>0.5</v>
      </c>
      <c r="F541" t="s">
        <v>9</v>
      </c>
    </row>
    <row r="542" spans="1:6" x14ac:dyDescent="0.25">
      <c r="A542" t="s">
        <v>12</v>
      </c>
      <c r="B542" t="s">
        <v>18</v>
      </c>
      <c r="C542" s="1">
        <v>41114</v>
      </c>
      <c r="D542" t="s">
        <v>8</v>
      </c>
      <c r="E542">
        <v>4.4000000000000004</v>
      </c>
      <c r="F542" t="s">
        <v>9</v>
      </c>
    </row>
    <row r="543" spans="1:6" x14ac:dyDescent="0.25">
      <c r="A543" t="s">
        <v>12</v>
      </c>
      <c r="B543" t="s">
        <v>19</v>
      </c>
      <c r="C543" s="1">
        <v>41114</v>
      </c>
      <c r="D543" t="s">
        <v>8</v>
      </c>
      <c r="E543">
        <v>2.9</v>
      </c>
      <c r="F543" t="s">
        <v>9</v>
      </c>
    </row>
    <row r="544" spans="1:6" x14ac:dyDescent="0.25">
      <c r="A544" t="s">
        <v>12</v>
      </c>
      <c r="B544" t="s">
        <v>20</v>
      </c>
      <c r="C544" s="1">
        <v>41114</v>
      </c>
      <c r="D544" t="s">
        <v>8</v>
      </c>
      <c r="E544">
        <v>2.2000000000000002</v>
      </c>
      <c r="F544" t="s">
        <v>9</v>
      </c>
    </row>
    <row r="545" spans="1:6" x14ac:dyDescent="0.25">
      <c r="A545" t="s">
        <v>12</v>
      </c>
      <c r="B545" t="s">
        <v>21</v>
      </c>
      <c r="C545" s="1">
        <v>41114</v>
      </c>
      <c r="D545" t="s">
        <v>8</v>
      </c>
      <c r="E545">
        <v>1</v>
      </c>
      <c r="F545" t="s">
        <v>9</v>
      </c>
    </row>
    <row r="546" spans="1:6" x14ac:dyDescent="0.25">
      <c r="A546" t="s">
        <v>12</v>
      </c>
      <c r="B546" t="s">
        <v>15</v>
      </c>
      <c r="C546" s="1">
        <v>41120</v>
      </c>
      <c r="D546" t="s">
        <v>8</v>
      </c>
      <c r="E546">
        <v>3.4</v>
      </c>
      <c r="F546" t="s">
        <v>9</v>
      </c>
    </row>
    <row r="547" spans="1:6" x14ac:dyDescent="0.25">
      <c r="A547" t="s">
        <v>12</v>
      </c>
      <c r="B547" t="s">
        <v>23</v>
      </c>
      <c r="C547" s="1">
        <v>41120</v>
      </c>
      <c r="D547" t="s">
        <v>8</v>
      </c>
      <c r="E547">
        <v>2</v>
      </c>
      <c r="F547" t="s">
        <v>9</v>
      </c>
    </row>
    <row r="548" spans="1:6" x14ac:dyDescent="0.25">
      <c r="A548" t="s">
        <v>12</v>
      </c>
      <c r="B548" t="s">
        <v>15</v>
      </c>
      <c r="C548" s="1">
        <v>41138</v>
      </c>
      <c r="D548" t="s">
        <v>8</v>
      </c>
      <c r="E548">
        <v>1.9</v>
      </c>
      <c r="F548" t="s">
        <v>9</v>
      </c>
    </row>
    <row r="549" spans="1:6" x14ac:dyDescent="0.25">
      <c r="A549" t="s">
        <v>12</v>
      </c>
      <c r="B549" t="s">
        <v>17</v>
      </c>
      <c r="C549" s="1">
        <v>41138</v>
      </c>
      <c r="D549" t="s">
        <v>8</v>
      </c>
      <c r="E549">
        <v>2.6</v>
      </c>
      <c r="F549" t="s">
        <v>9</v>
      </c>
    </row>
    <row r="550" spans="1:6" x14ac:dyDescent="0.25">
      <c r="A550" t="s">
        <v>12</v>
      </c>
      <c r="B550" t="s">
        <v>18</v>
      </c>
      <c r="C550" s="1">
        <v>41138</v>
      </c>
      <c r="D550" t="s">
        <v>8</v>
      </c>
      <c r="E550">
        <v>5.8</v>
      </c>
      <c r="F550" t="s">
        <v>9</v>
      </c>
    </row>
    <row r="551" spans="1:6" x14ac:dyDescent="0.25">
      <c r="A551" t="s">
        <v>12</v>
      </c>
      <c r="B551" t="s">
        <v>16</v>
      </c>
      <c r="C551" s="1">
        <v>41142</v>
      </c>
      <c r="D551" t="s">
        <v>8</v>
      </c>
      <c r="E551">
        <v>4.0999999999999996</v>
      </c>
      <c r="F551" t="s">
        <v>9</v>
      </c>
    </row>
    <row r="552" spans="1:6" x14ac:dyDescent="0.25">
      <c r="A552" t="s">
        <v>12</v>
      </c>
      <c r="B552" t="s">
        <v>17</v>
      </c>
      <c r="C552" s="1">
        <v>41142</v>
      </c>
      <c r="D552" t="s">
        <v>8</v>
      </c>
      <c r="E552">
        <v>0.9</v>
      </c>
      <c r="F552" t="s">
        <v>9</v>
      </c>
    </row>
    <row r="553" spans="1:6" x14ac:dyDescent="0.25">
      <c r="A553" t="s">
        <v>12</v>
      </c>
      <c r="B553" t="s">
        <v>18</v>
      </c>
      <c r="C553" s="1">
        <v>41142</v>
      </c>
      <c r="D553" t="s">
        <v>8</v>
      </c>
      <c r="E553">
        <v>4.8</v>
      </c>
      <c r="F553" t="s">
        <v>9</v>
      </c>
    </row>
    <row r="554" spans="1:6" x14ac:dyDescent="0.25">
      <c r="A554" t="s">
        <v>12</v>
      </c>
      <c r="B554" t="s">
        <v>19</v>
      </c>
      <c r="C554" s="1">
        <v>41142</v>
      </c>
      <c r="D554" t="s">
        <v>8</v>
      </c>
      <c r="E554">
        <v>3.5</v>
      </c>
      <c r="F554" t="s">
        <v>9</v>
      </c>
    </row>
    <row r="555" spans="1:6" x14ac:dyDescent="0.25">
      <c r="A555" t="s">
        <v>12</v>
      </c>
      <c r="B555" t="s">
        <v>20</v>
      </c>
      <c r="C555" s="1">
        <v>41142</v>
      </c>
      <c r="D555" t="s">
        <v>8</v>
      </c>
      <c r="E555">
        <v>1.8</v>
      </c>
      <c r="F555" t="s">
        <v>9</v>
      </c>
    </row>
    <row r="556" spans="1:6" x14ac:dyDescent="0.25">
      <c r="A556" t="s">
        <v>12</v>
      </c>
      <c r="B556" t="s">
        <v>21</v>
      </c>
      <c r="C556" s="1">
        <v>41142</v>
      </c>
      <c r="D556" t="s">
        <v>8</v>
      </c>
      <c r="E556">
        <v>0.6</v>
      </c>
      <c r="F556" t="s">
        <v>9</v>
      </c>
    </row>
    <row r="557" spans="1:6" x14ac:dyDescent="0.25">
      <c r="A557" t="s">
        <v>12</v>
      </c>
      <c r="B557" t="s">
        <v>15</v>
      </c>
      <c r="C557" s="1">
        <v>41150</v>
      </c>
      <c r="D557" t="s">
        <v>8</v>
      </c>
      <c r="E557">
        <v>2.4</v>
      </c>
      <c r="F557" t="s">
        <v>9</v>
      </c>
    </row>
    <row r="558" spans="1:6" x14ac:dyDescent="0.25">
      <c r="A558" t="s">
        <v>12</v>
      </c>
      <c r="B558" t="s">
        <v>23</v>
      </c>
      <c r="C558" s="1">
        <v>41150</v>
      </c>
      <c r="D558" t="s">
        <v>8</v>
      </c>
      <c r="E558">
        <v>0.8</v>
      </c>
      <c r="F558" t="s">
        <v>9</v>
      </c>
    </row>
    <row r="559" spans="1:6" x14ac:dyDescent="0.25">
      <c r="A559" t="s">
        <v>12</v>
      </c>
      <c r="B559" t="s">
        <v>15</v>
      </c>
      <c r="C559" s="1">
        <v>41166</v>
      </c>
      <c r="D559" t="s">
        <v>8</v>
      </c>
      <c r="E559">
        <v>2.9</v>
      </c>
      <c r="F559" t="s">
        <v>9</v>
      </c>
    </row>
    <row r="560" spans="1:6" x14ac:dyDescent="0.25">
      <c r="A560" t="s">
        <v>12</v>
      </c>
      <c r="B560" t="s">
        <v>17</v>
      </c>
      <c r="C560" s="1">
        <v>41166</v>
      </c>
      <c r="D560" t="s">
        <v>8</v>
      </c>
      <c r="E560">
        <v>2.5</v>
      </c>
      <c r="F560" t="s">
        <v>9</v>
      </c>
    </row>
    <row r="561" spans="1:6" x14ac:dyDescent="0.25">
      <c r="A561" t="s">
        <v>12</v>
      </c>
      <c r="B561" t="s">
        <v>18</v>
      </c>
      <c r="C561" s="1">
        <v>41166</v>
      </c>
      <c r="D561" t="s">
        <v>8</v>
      </c>
      <c r="E561">
        <v>4</v>
      </c>
      <c r="F561" t="s">
        <v>9</v>
      </c>
    </row>
    <row r="562" spans="1:6" x14ac:dyDescent="0.25">
      <c r="A562" t="s">
        <v>12</v>
      </c>
      <c r="B562" t="s">
        <v>16</v>
      </c>
      <c r="C562" s="1">
        <v>41170</v>
      </c>
      <c r="D562" t="s">
        <v>8</v>
      </c>
      <c r="E562">
        <v>4.8</v>
      </c>
      <c r="F562" t="s">
        <v>9</v>
      </c>
    </row>
    <row r="563" spans="1:6" x14ac:dyDescent="0.25">
      <c r="A563" t="s">
        <v>12</v>
      </c>
      <c r="B563" t="s">
        <v>17</v>
      </c>
      <c r="C563" s="1">
        <v>41170</v>
      </c>
      <c r="D563" t="s">
        <v>8</v>
      </c>
      <c r="E563">
        <v>3.6</v>
      </c>
      <c r="F563" t="s">
        <v>9</v>
      </c>
    </row>
    <row r="564" spans="1:6" x14ac:dyDescent="0.25">
      <c r="A564" t="s">
        <v>12</v>
      </c>
      <c r="B564" t="s">
        <v>18</v>
      </c>
      <c r="C564" s="1">
        <v>41170</v>
      </c>
      <c r="D564" t="s">
        <v>8</v>
      </c>
      <c r="E564">
        <v>5.0999999999999996</v>
      </c>
      <c r="F564" t="s">
        <v>9</v>
      </c>
    </row>
    <row r="565" spans="1:6" x14ac:dyDescent="0.25">
      <c r="A565" t="s">
        <v>12</v>
      </c>
      <c r="B565" t="s">
        <v>19</v>
      </c>
      <c r="C565" s="1">
        <v>41170</v>
      </c>
      <c r="D565" t="s">
        <v>8</v>
      </c>
      <c r="E565">
        <v>3.7</v>
      </c>
      <c r="F565" t="s">
        <v>9</v>
      </c>
    </row>
    <row r="566" spans="1:6" x14ac:dyDescent="0.25">
      <c r="A566" t="s">
        <v>12</v>
      </c>
      <c r="B566" t="s">
        <v>20</v>
      </c>
      <c r="C566" s="1">
        <v>41170</v>
      </c>
      <c r="D566" t="s">
        <v>8</v>
      </c>
      <c r="E566">
        <v>3</v>
      </c>
      <c r="F566" t="s">
        <v>9</v>
      </c>
    </row>
    <row r="567" spans="1:6" x14ac:dyDescent="0.25">
      <c r="A567" t="s">
        <v>12</v>
      </c>
      <c r="B567" t="s">
        <v>21</v>
      </c>
      <c r="C567" s="1">
        <v>41170</v>
      </c>
      <c r="D567" t="s">
        <v>8</v>
      </c>
      <c r="E567">
        <v>0.9</v>
      </c>
      <c r="F567" t="s">
        <v>9</v>
      </c>
    </row>
    <row r="568" spans="1:6" x14ac:dyDescent="0.25">
      <c r="A568" t="s">
        <v>12</v>
      </c>
      <c r="B568" t="s">
        <v>15</v>
      </c>
      <c r="C568" s="1">
        <v>41178</v>
      </c>
      <c r="D568" t="s">
        <v>8</v>
      </c>
      <c r="E568">
        <v>2.9</v>
      </c>
      <c r="F568" t="s">
        <v>9</v>
      </c>
    </row>
    <row r="569" spans="1:6" x14ac:dyDescent="0.25">
      <c r="A569" t="s">
        <v>12</v>
      </c>
      <c r="B569" t="s">
        <v>23</v>
      </c>
      <c r="C569" s="1">
        <v>41178</v>
      </c>
      <c r="D569" t="s">
        <v>8</v>
      </c>
      <c r="E569">
        <v>1.9</v>
      </c>
      <c r="F569" t="s">
        <v>9</v>
      </c>
    </row>
    <row r="570" spans="1:6" x14ac:dyDescent="0.25">
      <c r="A570" t="s">
        <v>12</v>
      </c>
      <c r="B570" t="s">
        <v>24</v>
      </c>
      <c r="C570" s="1">
        <v>41192</v>
      </c>
      <c r="D570" t="s">
        <v>8</v>
      </c>
      <c r="E570">
        <v>6</v>
      </c>
      <c r="F570" t="s">
        <v>9</v>
      </c>
    </row>
    <row r="571" spans="1:6" x14ac:dyDescent="0.25">
      <c r="A571" t="s">
        <v>12</v>
      </c>
      <c r="B571" t="s">
        <v>25</v>
      </c>
      <c r="C571" s="1">
        <v>41192</v>
      </c>
      <c r="D571" t="s">
        <v>8</v>
      </c>
      <c r="E571">
        <v>6.3</v>
      </c>
      <c r="F571" t="s">
        <v>9</v>
      </c>
    </row>
    <row r="572" spans="1:6" x14ac:dyDescent="0.25">
      <c r="A572" t="s">
        <v>12</v>
      </c>
      <c r="B572" t="s">
        <v>15</v>
      </c>
      <c r="C572" s="1">
        <v>41194</v>
      </c>
      <c r="D572" t="s">
        <v>8</v>
      </c>
      <c r="E572">
        <v>2.6</v>
      </c>
      <c r="F572" t="s">
        <v>9</v>
      </c>
    </row>
    <row r="573" spans="1:6" x14ac:dyDescent="0.25">
      <c r="A573" t="s">
        <v>12</v>
      </c>
      <c r="B573" t="s">
        <v>17</v>
      </c>
      <c r="C573" s="1">
        <v>41194</v>
      </c>
      <c r="D573" t="s">
        <v>8</v>
      </c>
      <c r="E573">
        <v>2.9</v>
      </c>
      <c r="F573" t="s">
        <v>9</v>
      </c>
    </row>
    <row r="574" spans="1:6" x14ac:dyDescent="0.25">
      <c r="A574" t="s">
        <v>12</v>
      </c>
      <c r="B574" t="s">
        <v>18</v>
      </c>
      <c r="C574" s="1">
        <v>41194</v>
      </c>
      <c r="D574" t="s">
        <v>8</v>
      </c>
      <c r="E574">
        <v>1.5</v>
      </c>
      <c r="F574" t="s">
        <v>9</v>
      </c>
    </row>
    <row r="575" spans="1:6" x14ac:dyDescent="0.25">
      <c r="A575" t="s">
        <v>12</v>
      </c>
      <c r="B575" t="s">
        <v>16</v>
      </c>
      <c r="C575" s="1">
        <v>41205</v>
      </c>
      <c r="D575" t="s">
        <v>8</v>
      </c>
      <c r="E575">
        <v>6.8</v>
      </c>
      <c r="F575" t="s">
        <v>9</v>
      </c>
    </row>
    <row r="576" spans="1:6" x14ac:dyDescent="0.25">
      <c r="A576" t="s">
        <v>12</v>
      </c>
      <c r="B576" t="s">
        <v>23</v>
      </c>
      <c r="C576" s="1">
        <v>41206</v>
      </c>
      <c r="D576" t="s">
        <v>8</v>
      </c>
      <c r="E576">
        <v>2.9</v>
      </c>
      <c r="F576" t="s">
        <v>9</v>
      </c>
    </row>
    <row r="577" spans="1:6" x14ac:dyDescent="0.25">
      <c r="A577" t="s">
        <v>12</v>
      </c>
      <c r="B577" t="s">
        <v>15</v>
      </c>
      <c r="C577" s="1">
        <v>41222</v>
      </c>
      <c r="D577" t="s">
        <v>8</v>
      </c>
      <c r="E577">
        <v>4.8</v>
      </c>
      <c r="F577" t="s">
        <v>9</v>
      </c>
    </row>
    <row r="578" spans="1:6" x14ac:dyDescent="0.25">
      <c r="A578" t="s">
        <v>12</v>
      </c>
      <c r="B578" t="s">
        <v>17</v>
      </c>
      <c r="C578" s="1">
        <v>41222</v>
      </c>
      <c r="D578" t="s">
        <v>8</v>
      </c>
      <c r="E578">
        <v>2.2999999999999998</v>
      </c>
      <c r="F578" t="s">
        <v>9</v>
      </c>
    </row>
    <row r="579" spans="1:6" x14ac:dyDescent="0.25">
      <c r="A579" t="s">
        <v>12</v>
      </c>
      <c r="B579" t="s">
        <v>18</v>
      </c>
      <c r="C579" s="1">
        <v>41222</v>
      </c>
      <c r="D579" t="s">
        <v>8</v>
      </c>
      <c r="E579">
        <v>4</v>
      </c>
      <c r="F579" t="s">
        <v>9</v>
      </c>
    </row>
    <row r="580" spans="1:6" x14ac:dyDescent="0.25">
      <c r="A580" t="s">
        <v>12</v>
      </c>
      <c r="B580" t="s">
        <v>16</v>
      </c>
      <c r="C580" s="1">
        <v>41233</v>
      </c>
      <c r="D580" t="s">
        <v>8</v>
      </c>
      <c r="E580">
        <v>7.1</v>
      </c>
      <c r="F580" t="s">
        <v>9</v>
      </c>
    </row>
    <row r="581" spans="1:6" x14ac:dyDescent="0.25">
      <c r="A581" t="s">
        <v>12</v>
      </c>
      <c r="B581" t="s">
        <v>18</v>
      </c>
      <c r="C581" s="1">
        <v>41241</v>
      </c>
      <c r="D581" t="s">
        <v>8</v>
      </c>
      <c r="E581">
        <v>3.5</v>
      </c>
      <c r="F581" t="s">
        <v>9</v>
      </c>
    </row>
    <row r="582" spans="1:6" x14ac:dyDescent="0.25">
      <c r="A582" t="s">
        <v>12</v>
      </c>
      <c r="B582" t="s">
        <v>19</v>
      </c>
      <c r="C582" s="1">
        <v>41241</v>
      </c>
      <c r="D582" t="s">
        <v>8</v>
      </c>
      <c r="E582">
        <v>6.2</v>
      </c>
      <c r="F582" t="s">
        <v>9</v>
      </c>
    </row>
    <row r="583" spans="1:6" x14ac:dyDescent="0.25">
      <c r="A583" t="s">
        <v>12</v>
      </c>
      <c r="B583" t="s">
        <v>20</v>
      </c>
      <c r="C583" s="1">
        <v>41241</v>
      </c>
      <c r="D583" t="s">
        <v>8</v>
      </c>
      <c r="E583">
        <v>7.3</v>
      </c>
      <c r="F583" t="s">
        <v>9</v>
      </c>
    </row>
    <row r="584" spans="1:6" x14ac:dyDescent="0.25">
      <c r="A584" t="s">
        <v>12</v>
      </c>
      <c r="B584" t="s">
        <v>21</v>
      </c>
      <c r="C584" s="1">
        <v>41241</v>
      </c>
      <c r="D584" t="s">
        <v>8</v>
      </c>
      <c r="E584">
        <v>4.7</v>
      </c>
      <c r="F584" t="s">
        <v>9</v>
      </c>
    </row>
    <row r="585" spans="1:6" x14ac:dyDescent="0.25">
      <c r="A585" t="s">
        <v>12</v>
      </c>
      <c r="B585" t="s">
        <v>15</v>
      </c>
      <c r="C585" s="1">
        <v>41242</v>
      </c>
      <c r="D585" t="s">
        <v>8</v>
      </c>
      <c r="E585">
        <v>15.6</v>
      </c>
      <c r="F585" t="s">
        <v>9</v>
      </c>
    </row>
    <row r="586" spans="1:6" x14ac:dyDescent="0.25">
      <c r="A586" t="s">
        <v>12</v>
      </c>
      <c r="B586" t="s">
        <v>24</v>
      </c>
      <c r="C586" s="1">
        <v>41253</v>
      </c>
      <c r="D586" t="s">
        <v>8</v>
      </c>
      <c r="E586">
        <v>5.2</v>
      </c>
      <c r="F586" t="s">
        <v>9</v>
      </c>
    </row>
    <row r="587" spans="1:6" x14ac:dyDescent="0.25">
      <c r="A587" t="s">
        <v>12</v>
      </c>
      <c r="B587" t="s">
        <v>25</v>
      </c>
      <c r="C587" s="1">
        <v>41253</v>
      </c>
      <c r="D587" t="s">
        <v>8</v>
      </c>
      <c r="E587">
        <v>5.2</v>
      </c>
      <c r="F587" t="s">
        <v>9</v>
      </c>
    </row>
    <row r="588" spans="1:6" x14ac:dyDescent="0.25">
      <c r="A588" t="s">
        <v>12</v>
      </c>
      <c r="B588" t="s">
        <v>16</v>
      </c>
      <c r="C588" s="1">
        <v>41255</v>
      </c>
      <c r="D588" t="s">
        <v>8</v>
      </c>
      <c r="E588">
        <v>4.5999999999999996</v>
      </c>
      <c r="F588" t="s">
        <v>9</v>
      </c>
    </row>
    <row r="589" spans="1:6" x14ac:dyDescent="0.25">
      <c r="A589" t="s">
        <v>12</v>
      </c>
      <c r="B589" t="s">
        <v>17</v>
      </c>
      <c r="C589" s="1">
        <v>41255</v>
      </c>
      <c r="D589" t="s">
        <v>8</v>
      </c>
      <c r="E589">
        <v>4</v>
      </c>
      <c r="F589" t="s">
        <v>9</v>
      </c>
    </row>
    <row r="590" spans="1:6" x14ac:dyDescent="0.25">
      <c r="A590" t="s">
        <v>12</v>
      </c>
      <c r="B590" t="s">
        <v>18</v>
      </c>
      <c r="C590" s="1">
        <v>41255</v>
      </c>
      <c r="D590" t="s">
        <v>8</v>
      </c>
      <c r="E590">
        <v>7</v>
      </c>
      <c r="F590" t="s">
        <v>9</v>
      </c>
    </row>
    <row r="591" spans="1:6" x14ac:dyDescent="0.25">
      <c r="A591" t="s">
        <v>12</v>
      </c>
      <c r="B591" t="s">
        <v>19</v>
      </c>
      <c r="C591" s="1">
        <v>41255</v>
      </c>
      <c r="D591" t="s">
        <v>8</v>
      </c>
      <c r="E591">
        <v>2.6</v>
      </c>
      <c r="F591" t="s">
        <v>9</v>
      </c>
    </row>
    <row r="592" spans="1:6" x14ac:dyDescent="0.25">
      <c r="A592" t="s">
        <v>12</v>
      </c>
      <c r="B592" t="s">
        <v>20</v>
      </c>
      <c r="C592" s="1">
        <v>41255</v>
      </c>
      <c r="D592" t="s">
        <v>8</v>
      </c>
      <c r="E592">
        <v>3.3</v>
      </c>
      <c r="F592" t="s">
        <v>9</v>
      </c>
    </row>
    <row r="593" spans="1:6" x14ac:dyDescent="0.25">
      <c r="A593" t="s">
        <v>12</v>
      </c>
      <c r="B593" t="s">
        <v>21</v>
      </c>
      <c r="C593" s="1">
        <v>41255</v>
      </c>
      <c r="D593" t="s">
        <v>8</v>
      </c>
      <c r="E593">
        <v>1.7</v>
      </c>
      <c r="F593" t="s">
        <v>9</v>
      </c>
    </row>
    <row r="594" spans="1:6" x14ac:dyDescent="0.25">
      <c r="A594" t="s">
        <v>12</v>
      </c>
      <c r="B594" t="s">
        <v>15</v>
      </c>
      <c r="C594" s="1">
        <v>41264</v>
      </c>
      <c r="D594" t="s">
        <v>8</v>
      </c>
      <c r="E594">
        <v>3.8</v>
      </c>
      <c r="F594" t="s">
        <v>9</v>
      </c>
    </row>
    <row r="595" spans="1:6" x14ac:dyDescent="0.25">
      <c r="A595" t="s">
        <v>12</v>
      </c>
      <c r="B595" t="s">
        <v>17</v>
      </c>
      <c r="C595" s="1">
        <v>41264</v>
      </c>
      <c r="D595" t="s">
        <v>8</v>
      </c>
      <c r="E595">
        <v>2.8</v>
      </c>
      <c r="F595" t="s">
        <v>9</v>
      </c>
    </row>
    <row r="596" spans="1:6" x14ac:dyDescent="0.25">
      <c r="A596" t="s">
        <v>12</v>
      </c>
      <c r="B596" t="s">
        <v>18</v>
      </c>
      <c r="C596" s="1">
        <v>41264</v>
      </c>
      <c r="D596" t="s">
        <v>8</v>
      </c>
      <c r="E596">
        <v>4.3</v>
      </c>
      <c r="F596" t="s">
        <v>9</v>
      </c>
    </row>
    <row r="597" spans="1:6" x14ac:dyDescent="0.25">
      <c r="A597" t="s">
        <v>12</v>
      </c>
      <c r="B597" t="s">
        <v>15</v>
      </c>
      <c r="C597" s="1">
        <v>41270</v>
      </c>
      <c r="D597" t="s">
        <v>8</v>
      </c>
      <c r="E597">
        <v>6.2</v>
      </c>
      <c r="F597" t="s">
        <v>9</v>
      </c>
    </row>
    <row r="598" spans="1:6" x14ac:dyDescent="0.25">
      <c r="A598" t="s">
        <v>12</v>
      </c>
      <c r="B598" t="s">
        <v>23</v>
      </c>
      <c r="C598" s="1">
        <v>41270</v>
      </c>
      <c r="D598" t="s">
        <v>8</v>
      </c>
      <c r="E598">
        <v>5.0999999999999996</v>
      </c>
      <c r="F598" t="s">
        <v>9</v>
      </c>
    </row>
    <row r="599" spans="1:6" x14ac:dyDescent="0.25">
      <c r="A599" t="s">
        <v>12</v>
      </c>
      <c r="B599" t="s">
        <v>16</v>
      </c>
      <c r="C599" s="1">
        <v>41289</v>
      </c>
      <c r="D599" t="s">
        <v>8</v>
      </c>
      <c r="E599">
        <v>7</v>
      </c>
      <c r="F599" t="s">
        <v>9</v>
      </c>
    </row>
    <row r="600" spans="1:6" x14ac:dyDescent="0.25">
      <c r="A600" t="s">
        <v>12</v>
      </c>
      <c r="B600" t="s">
        <v>15</v>
      </c>
      <c r="C600" s="1">
        <v>41292</v>
      </c>
      <c r="D600" t="s">
        <v>8</v>
      </c>
      <c r="E600">
        <v>4.5999999999999996</v>
      </c>
      <c r="F600" t="s">
        <v>9</v>
      </c>
    </row>
    <row r="601" spans="1:6" x14ac:dyDescent="0.25">
      <c r="A601" t="s">
        <v>12</v>
      </c>
      <c r="B601" t="s">
        <v>17</v>
      </c>
      <c r="C601" s="1">
        <v>41292</v>
      </c>
      <c r="D601" t="s">
        <v>8</v>
      </c>
      <c r="E601">
        <v>1.8</v>
      </c>
      <c r="F601" t="s">
        <v>9</v>
      </c>
    </row>
    <row r="602" spans="1:6" x14ac:dyDescent="0.25">
      <c r="A602" t="s">
        <v>12</v>
      </c>
      <c r="B602" t="s">
        <v>18</v>
      </c>
      <c r="C602" s="1">
        <v>41292</v>
      </c>
      <c r="D602" t="s">
        <v>8</v>
      </c>
      <c r="E602">
        <v>4.7</v>
      </c>
      <c r="F602" t="s">
        <v>9</v>
      </c>
    </row>
    <row r="603" spans="1:6" x14ac:dyDescent="0.25">
      <c r="A603" t="s">
        <v>12</v>
      </c>
      <c r="B603" t="s">
        <v>15</v>
      </c>
      <c r="C603" s="1">
        <v>41302</v>
      </c>
      <c r="D603" t="s">
        <v>8</v>
      </c>
      <c r="E603">
        <v>10.4</v>
      </c>
      <c r="F603" t="s">
        <v>9</v>
      </c>
    </row>
    <row r="604" spans="1:6" x14ac:dyDescent="0.25">
      <c r="A604" t="s">
        <v>12</v>
      </c>
      <c r="B604" t="s">
        <v>18</v>
      </c>
      <c r="C604" s="1">
        <v>41303</v>
      </c>
      <c r="D604" t="s">
        <v>8</v>
      </c>
      <c r="E604">
        <v>2.7</v>
      </c>
      <c r="F604" t="s">
        <v>9</v>
      </c>
    </row>
    <row r="605" spans="1:6" x14ac:dyDescent="0.25">
      <c r="A605" t="s">
        <v>12</v>
      </c>
      <c r="B605" t="s">
        <v>19</v>
      </c>
      <c r="C605" s="1">
        <v>41303</v>
      </c>
      <c r="D605" t="s">
        <v>8</v>
      </c>
      <c r="E605">
        <v>2.5</v>
      </c>
      <c r="F605" t="s">
        <v>9</v>
      </c>
    </row>
    <row r="606" spans="1:6" x14ac:dyDescent="0.25">
      <c r="A606" t="s">
        <v>12</v>
      </c>
      <c r="B606" t="s">
        <v>20</v>
      </c>
      <c r="C606" s="1">
        <v>41303</v>
      </c>
      <c r="D606" t="s">
        <v>8</v>
      </c>
      <c r="E606">
        <v>2.7</v>
      </c>
      <c r="F606" t="s">
        <v>9</v>
      </c>
    </row>
    <row r="607" spans="1:6" x14ac:dyDescent="0.25">
      <c r="A607" t="s">
        <v>12</v>
      </c>
      <c r="B607" t="s">
        <v>21</v>
      </c>
      <c r="C607" s="1">
        <v>41303</v>
      </c>
      <c r="D607" t="s">
        <v>8</v>
      </c>
      <c r="E607">
        <v>2.7</v>
      </c>
      <c r="F607" t="s">
        <v>9</v>
      </c>
    </row>
    <row r="608" spans="1:6" x14ac:dyDescent="0.25">
      <c r="A608" t="s">
        <v>12</v>
      </c>
      <c r="B608" t="s">
        <v>16</v>
      </c>
      <c r="C608" s="1">
        <v>41310</v>
      </c>
      <c r="D608" t="s">
        <v>8</v>
      </c>
      <c r="E608">
        <v>7.6</v>
      </c>
      <c r="F608" t="s">
        <v>9</v>
      </c>
    </row>
    <row r="609" spans="1:6" x14ac:dyDescent="0.25">
      <c r="A609" t="s">
        <v>12</v>
      </c>
      <c r="B609" t="s">
        <v>15</v>
      </c>
      <c r="C609" s="1">
        <v>41320</v>
      </c>
      <c r="D609" t="s">
        <v>8</v>
      </c>
      <c r="E609">
        <v>3.6</v>
      </c>
      <c r="F609" t="s">
        <v>9</v>
      </c>
    </row>
    <row r="610" spans="1:6" x14ac:dyDescent="0.25">
      <c r="A610" t="s">
        <v>12</v>
      </c>
      <c r="B610" t="s">
        <v>17</v>
      </c>
      <c r="C610" s="1">
        <v>41320</v>
      </c>
      <c r="D610" t="s">
        <v>8</v>
      </c>
      <c r="E610">
        <v>2.9</v>
      </c>
      <c r="F610" t="s">
        <v>9</v>
      </c>
    </row>
    <row r="611" spans="1:6" x14ac:dyDescent="0.25">
      <c r="A611" t="s">
        <v>12</v>
      </c>
      <c r="B611" t="s">
        <v>18</v>
      </c>
      <c r="C611" s="1">
        <v>41320</v>
      </c>
      <c r="D611" t="s">
        <v>8</v>
      </c>
      <c r="E611">
        <v>3</v>
      </c>
      <c r="F611" t="s">
        <v>9</v>
      </c>
    </row>
    <row r="612" spans="1:6" x14ac:dyDescent="0.25">
      <c r="A612" t="s">
        <v>12</v>
      </c>
      <c r="B612" t="s">
        <v>24</v>
      </c>
      <c r="C612" s="1">
        <v>41326</v>
      </c>
      <c r="D612" t="s">
        <v>8</v>
      </c>
      <c r="E612">
        <v>8.15</v>
      </c>
      <c r="F612" t="s">
        <v>9</v>
      </c>
    </row>
    <row r="613" spans="1:6" x14ac:dyDescent="0.25">
      <c r="A613" t="s">
        <v>12</v>
      </c>
      <c r="B613" t="s">
        <v>25</v>
      </c>
      <c r="C613" s="1">
        <v>41326</v>
      </c>
      <c r="D613" t="s">
        <v>8</v>
      </c>
      <c r="E613">
        <v>7.82</v>
      </c>
      <c r="F613" t="s">
        <v>9</v>
      </c>
    </row>
    <row r="614" spans="1:6" x14ac:dyDescent="0.25">
      <c r="A614" t="s">
        <v>12</v>
      </c>
      <c r="B614" t="s">
        <v>15</v>
      </c>
      <c r="C614" s="1">
        <v>41330</v>
      </c>
      <c r="D614" t="s">
        <v>8</v>
      </c>
      <c r="E614">
        <v>7.6</v>
      </c>
      <c r="F614" t="s">
        <v>9</v>
      </c>
    </row>
    <row r="615" spans="1:6" x14ac:dyDescent="0.25">
      <c r="A615" t="s">
        <v>12</v>
      </c>
      <c r="B615" t="s">
        <v>17</v>
      </c>
      <c r="C615" s="1">
        <v>41331</v>
      </c>
      <c r="D615" t="s">
        <v>8</v>
      </c>
      <c r="E615">
        <v>0.8</v>
      </c>
      <c r="F615" t="s">
        <v>9</v>
      </c>
    </row>
    <row r="616" spans="1:6" x14ac:dyDescent="0.25">
      <c r="A616" t="s">
        <v>12</v>
      </c>
      <c r="B616" t="s">
        <v>18</v>
      </c>
      <c r="C616" s="1">
        <v>41331</v>
      </c>
      <c r="D616" t="s">
        <v>8</v>
      </c>
      <c r="E616">
        <v>4.4000000000000004</v>
      </c>
      <c r="F616" t="s">
        <v>9</v>
      </c>
    </row>
    <row r="617" spans="1:6" x14ac:dyDescent="0.25">
      <c r="A617" t="s">
        <v>12</v>
      </c>
      <c r="B617" t="s">
        <v>19</v>
      </c>
      <c r="C617" s="1">
        <v>41331</v>
      </c>
      <c r="D617" t="s">
        <v>8</v>
      </c>
      <c r="E617">
        <v>2.2000000000000002</v>
      </c>
      <c r="F617" t="s">
        <v>9</v>
      </c>
    </row>
    <row r="618" spans="1:6" x14ac:dyDescent="0.25">
      <c r="A618" t="s">
        <v>12</v>
      </c>
      <c r="B618" t="s">
        <v>20</v>
      </c>
      <c r="C618" s="1">
        <v>41331</v>
      </c>
      <c r="D618" t="s">
        <v>8</v>
      </c>
      <c r="E618">
        <v>2.8</v>
      </c>
      <c r="F618" t="s">
        <v>9</v>
      </c>
    </row>
    <row r="619" spans="1:6" x14ac:dyDescent="0.25">
      <c r="A619" t="s">
        <v>12</v>
      </c>
      <c r="B619" t="s">
        <v>21</v>
      </c>
      <c r="C619" s="1">
        <v>41331</v>
      </c>
      <c r="D619" t="s">
        <v>8</v>
      </c>
      <c r="E619">
        <v>2.8</v>
      </c>
      <c r="F619" t="s">
        <v>9</v>
      </c>
    </row>
    <row r="620" spans="1:6" x14ac:dyDescent="0.25">
      <c r="A620" t="s">
        <v>12</v>
      </c>
      <c r="B620" t="s">
        <v>16</v>
      </c>
      <c r="C620" s="1">
        <v>41338</v>
      </c>
      <c r="D620" t="s">
        <v>8</v>
      </c>
      <c r="E620">
        <v>7.5</v>
      </c>
      <c r="F620" t="s">
        <v>9</v>
      </c>
    </row>
    <row r="621" spans="1:6" x14ac:dyDescent="0.25">
      <c r="A621" t="s">
        <v>12</v>
      </c>
      <c r="B621" t="s">
        <v>15</v>
      </c>
      <c r="C621" s="1">
        <v>41358</v>
      </c>
      <c r="D621" t="s">
        <v>8</v>
      </c>
      <c r="E621">
        <v>6.5</v>
      </c>
      <c r="F621" t="s">
        <v>9</v>
      </c>
    </row>
    <row r="622" spans="1:6" x14ac:dyDescent="0.25">
      <c r="A622" t="s">
        <v>12</v>
      </c>
      <c r="B622" t="s">
        <v>17</v>
      </c>
      <c r="C622" s="1">
        <v>41359</v>
      </c>
      <c r="D622" t="s">
        <v>8</v>
      </c>
      <c r="E622">
        <v>1.5</v>
      </c>
      <c r="F622" t="s">
        <v>9</v>
      </c>
    </row>
    <row r="623" spans="1:6" x14ac:dyDescent="0.25">
      <c r="A623" t="s">
        <v>12</v>
      </c>
      <c r="B623" t="s">
        <v>18</v>
      </c>
      <c r="C623" s="1">
        <v>41359</v>
      </c>
      <c r="D623" t="s">
        <v>8</v>
      </c>
      <c r="E623">
        <v>5.3</v>
      </c>
      <c r="F623" t="s">
        <v>9</v>
      </c>
    </row>
    <row r="624" spans="1:6" x14ac:dyDescent="0.25">
      <c r="A624" t="s">
        <v>12</v>
      </c>
      <c r="B624" t="s">
        <v>19</v>
      </c>
      <c r="C624" s="1">
        <v>41359</v>
      </c>
      <c r="D624" t="s">
        <v>8</v>
      </c>
      <c r="E624">
        <v>1.5</v>
      </c>
      <c r="F624" t="s">
        <v>9</v>
      </c>
    </row>
    <row r="625" spans="1:6" x14ac:dyDescent="0.25">
      <c r="A625" t="s">
        <v>12</v>
      </c>
      <c r="B625" t="s">
        <v>20</v>
      </c>
      <c r="C625" s="1">
        <v>41359</v>
      </c>
      <c r="D625" t="s">
        <v>8</v>
      </c>
      <c r="E625">
        <v>2</v>
      </c>
      <c r="F625" t="s">
        <v>9</v>
      </c>
    </row>
    <row r="626" spans="1:6" x14ac:dyDescent="0.25">
      <c r="A626" t="s">
        <v>12</v>
      </c>
      <c r="B626" t="s">
        <v>21</v>
      </c>
      <c r="C626" s="1">
        <v>41359</v>
      </c>
      <c r="D626" t="s">
        <v>8</v>
      </c>
      <c r="E626">
        <v>2.8</v>
      </c>
      <c r="F626" t="s">
        <v>9</v>
      </c>
    </row>
    <row r="627" spans="1:6" x14ac:dyDescent="0.25">
      <c r="A627" t="s">
        <v>12</v>
      </c>
      <c r="B627" t="s">
        <v>15</v>
      </c>
      <c r="C627" s="1">
        <v>41362</v>
      </c>
      <c r="D627" t="s">
        <v>8</v>
      </c>
      <c r="E627">
        <v>5.2</v>
      </c>
      <c r="F627" t="s">
        <v>9</v>
      </c>
    </row>
    <row r="628" spans="1:6" x14ac:dyDescent="0.25">
      <c r="A628" t="s">
        <v>12</v>
      </c>
      <c r="B628" t="s">
        <v>17</v>
      </c>
      <c r="C628" s="1">
        <v>41362</v>
      </c>
      <c r="D628" t="s">
        <v>8</v>
      </c>
      <c r="E628">
        <v>3</v>
      </c>
      <c r="F628" t="s">
        <v>9</v>
      </c>
    </row>
    <row r="629" spans="1:6" x14ac:dyDescent="0.25">
      <c r="A629" t="s">
        <v>12</v>
      </c>
      <c r="B629" t="s">
        <v>18</v>
      </c>
      <c r="C629" s="1">
        <v>41362</v>
      </c>
      <c r="D629" t="s">
        <v>8</v>
      </c>
      <c r="E629">
        <v>9.6999999999999993</v>
      </c>
      <c r="F629" t="s">
        <v>9</v>
      </c>
    </row>
    <row r="630" spans="1:6" x14ac:dyDescent="0.25">
      <c r="A630" t="s">
        <v>12</v>
      </c>
      <c r="B630" t="s">
        <v>16</v>
      </c>
      <c r="C630" s="1">
        <v>41374</v>
      </c>
      <c r="D630" t="s">
        <v>8</v>
      </c>
      <c r="E630">
        <v>6</v>
      </c>
      <c r="F630" t="s">
        <v>9</v>
      </c>
    </row>
    <row r="631" spans="1:6" x14ac:dyDescent="0.25">
      <c r="A631" t="s">
        <v>12</v>
      </c>
      <c r="B631" t="s">
        <v>15</v>
      </c>
      <c r="C631" s="1">
        <v>41375</v>
      </c>
      <c r="D631" t="s">
        <v>8</v>
      </c>
      <c r="E631">
        <v>8.3000000000000007</v>
      </c>
      <c r="F631" t="s">
        <v>9</v>
      </c>
    </row>
    <row r="632" spans="1:6" x14ac:dyDescent="0.25">
      <c r="A632" t="s">
        <v>12</v>
      </c>
      <c r="B632" t="s">
        <v>7</v>
      </c>
      <c r="C632" s="1">
        <v>41380</v>
      </c>
      <c r="D632" t="s">
        <v>8</v>
      </c>
      <c r="E632">
        <v>6.56</v>
      </c>
      <c r="F632" t="s">
        <v>9</v>
      </c>
    </row>
    <row r="633" spans="1:6" x14ac:dyDescent="0.25">
      <c r="A633" t="s">
        <v>12</v>
      </c>
      <c r="B633" t="s">
        <v>13</v>
      </c>
      <c r="C633" s="1">
        <v>41380</v>
      </c>
      <c r="D633" t="s">
        <v>8</v>
      </c>
      <c r="E633">
        <v>7.1</v>
      </c>
      <c r="F633" t="s">
        <v>9</v>
      </c>
    </row>
    <row r="634" spans="1:6" x14ac:dyDescent="0.25">
      <c r="A634" t="s">
        <v>12</v>
      </c>
      <c r="B634" t="s">
        <v>24</v>
      </c>
      <c r="C634" s="1">
        <v>41380</v>
      </c>
      <c r="D634" t="s">
        <v>8</v>
      </c>
      <c r="E634">
        <v>5.8</v>
      </c>
      <c r="F634" t="s">
        <v>9</v>
      </c>
    </row>
    <row r="635" spans="1:6" x14ac:dyDescent="0.25">
      <c r="A635" t="s">
        <v>12</v>
      </c>
      <c r="B635" t="s">
        <v>25</v>
      </c>
      <c r="C635" s="1">
        <v>41380</v>
      </c>
      <c r="D635" t="s">
        <v>8</v>
      </c>
      <c r="E635">
        <v>5.1100000000000003</v>
      </c>
      <c r="F635" t="s">
        <v>9</v>
      </c>
    </row>
    <row r="636" spans="1:6" x14ac:dyDescent="0.25">
      <c r="A636" t="s">
        <v>12</v>
      </c>
      <c r="B636" t="s">
        <v>15</v>
      </c>
      <c r="C636" s="1">
        <v>41383</v>
      </c>
      <c r="D636" t="s">
        <v>8</v>
      </c>
      <c r="E636">
        <v>2.2999999999999998</v>
      </c>
      <c r="F636" t="s">
        <v>9</v>
      </c>
    </row>
    <row r="637" spans="1:6" x14ac:dyDescent="0.25">
      <c r="A637" t="s">
        <v>12</v>
      </c>
      <c r="B637" t="s">
        <v>18</v>
      </c>
      <c r="C637" s="1">
        <v>41383</v>
      </c>
      <c r="D637" t="s">
        <v>8</v>
      </c>
      <c r="E637">
        <v>1.4</v>
      </c>
      <c r="F637" t="s">
        <v>9</v>
      </c>
    </row>
    <row r="638" spans="1:6" x14ac:dyDescent="0.25">
      <c r="A638" t="s">
        <v>12</v>
      </c>
      <c r="B638" t="s">
        <v>17</v>
      </c>
      <c r="C638" s="1">
        <v>41387</v>
      </c>
      <c r="D638" t="s">
        <v>8</v>
      </c>
      <c r="E638">
        <v>2.2999999999999998</v>
      </c>
      <c r="F638" t="s">
        <v>9</v>
      </c>
    </row>
    <row r="639" spans="1:6" x14ac:dyDescent="0.25">
      <c r="A639" t="s">
        <v>12</v>
      </c>
      <c r="B639" t="s">
        <v>18</v>
      </c>
      <c r="C639" s="1">
        <v>41387</v>
      </c>
      <c r="D639" t="s">
        <v>8</v>
      </c>
      <c r="E639">
        <v>0.4</v>
      </c>
      <c r="F639" t="s">
        <v>9</v>
      </c>
    </row>
    <row r="640" spans="1:6" x14ac:dyDescent="0.25">
      <c r="A640" t="s">
        <v>12</v>
      </c>
      <c r="B640" t="s">
        <v>19</v>
      </c>
      <c r="C640" s="1">
        <v>41387</v>
      </c>
      <c r="D640" t="s">
        <v>8</v>
      </c>
      <c r="E640">
        <v>0.3</v>
      </c>
      <c r="F640" t="s">
        <v>9</v>
      </c>
    </row>
    <row r="641" spans="1:6" x14ac:dyDescent="0.25">
      <c r="A641" t="s">
        <v>12</v>
      </c>
      <c r="B641" t="s">
        <v>20</v>
      </c>
      <c r="C641" s="1">
        <v>41387</v>
      </c>
      <c r="D641" t="s">
        <v>8</v>
      </c>
      <c r="E641">
        <v>2.4</v>
      </c>
      <c r="F641" t="s">
        <v>9</v>
      </c>
    </row>
    <row r="642" spans="1:6" x14ac:dyDescent="0.25">
      <c r="A642" t="s">
        <v>12</v>
      </c>
      <c r="B642" t="s">
        <v>21</v>
      </c>
      <c r="C642" s="1">
        <v>41387</v>
      </c>
      <c r="D642" t="s">
        <v>8</v>
      </c>
      <c r="E642">
        <v>2.2000000000000002</v>
      </c>
      <c r="F642" t="s">
        <v>9</v>
      </c>
    </row>
    <row r="643" spans="1:6" x14ac:dyDescent="0.25">
      <c r="A643" t="s">
        <v>12</v>
      </c>
      <c r="B643" t="s">
        <v>15</v>
      </c>
      <c r="C643" s="1">
        <v>41400</v>
      </c>
      <c r="D643" t="s">
        <v>8</v>
      </c>
      <c r="E643">
        <v>7.3</v>
      </c>
      <c r="F643" t="s">
        <v>9</v>
      </c>
    </row>
    <row r="644" spans="1:6" x14ac:dyDescent="0.25">
      <c r="A644" t="s">
        <v>12</v>
      </c>
      <c r="B644" t="s">
        <v>16</v>
      </c>
      <c r="C644" s="1">
        <v>41401</v>
      </c>
      <c r="D644" t="s">
        <v>8</v>
      </c>
      <c r="E644">
        <v>5.4</v>
      </c>
      <c r="F644" t="s">
        <v>9</v>
      </c>
    </row>
    <row r="645" spans="1:6" x14ac:dyDescent="0.25">
      <c r="A645" t="s">
        <v>12</v>
      </c>
      <c r="B645" t="s">
        <v>15</v>
      </c>
      <c r="C645" s="1">
        <v>41411</v>
      </c>
      <c r="D645" t="s">
        <v>8</v>
      </c>
      <c r="E645">
        <v>2.9</v>
      </c>
      <c r="F645" t="s">
        <v>9</v>
      </c>
    </row>
    <row r="646" spans="1:6" x14ac:dyDescent="0.25">
      <c r="A646" t="s">
        <v>12</v>
      </c>
      <c r="B646" t="s">
        <v>18</v>
      </c>
      <c r="C646" s="1">
        <v>41411</v>
      </c>
      <c r="D646" t="s">
        <v>8</v>
      </c>
      <c r="E646">
        <v>2.2999999999999998</v>
      </c>
      <c r="F646" t="s">
        <v>9</v>
      </c>
    </row>
    <row r="647" spans="1:6" x14ac:dyDescent="0.25">
      <c r="A647" t="s">
        <v>12</v>
      </c>
      <c r="B647" t="s">
        <v>18</v>
      </c>
      <c r="C647" s="1">
        <v>41415</v>
      </c>
      <c r="D647" t="s">
        <v>8</v>
      </c>
      <c r="E647">
        <v>0.7</v>
      </c>
      <c r="F647" t="s">
        <v>9</v>
      </c>
    </row>
    <row r="648" spans="1:6" x14ac:dyDescent="0.25">
      <c r="A648" t="s">
        <v>12</v>
      </c>
      <c r="B648" t="s">
        <v>19</v>
      </c>
      <c r="C648" s="1">
        <v>41415</v>
      </c>
      <c r="D648" t="s">
        <v>8</v>
      </c>
      <c r="E648">
        <v>0.7</v>
      </c>
      <c r="F648" t="s">
        <v>9</v>
      </c>
    </row>
    <row r="649" spans="1:6" x14ac:dyDescent="0.25">
      <c r="A649" t="s">
        <v>12</v>
      </c>
      <c r="B649" t="s">
        <v>20</v>
      </c>
      <c r="C649" s="1">
        <v>41415</v>
      </c>
      <c r="D649" t="s">
        <v>8</v>
      </c>
      <c r="E649">
        <v>2.5</v>
      </c>
      <c r="F649" t="s">
        <v>9</v>
      </c>
    </row>
    <row r="650" spans="1:6" x14ac:dyDescent="0.25">
      <c r="A650" t="s">
        <v>12</v>
      </c>
      <c r="B650" t="s">
        <v>21</v>
      </c>
      <c r="C650" s="1">
        <v>41415</v>
      </c>
      <c r="D650" t="s">
        <v>8</v>
      </c>
      <c r="E650">
        <v>0.8</v>
      </c>
      <c r="F650" t="s">
        <v>9</v>
      </c>
    </row>
    <row r="651" spans="1:6" x14ac:dyDescent="0.25">
      <c r="A651" t="s">
        <v>12</v>
      </c>
      <c r="B651" t="s">
        <v>16</v>
      </c>
      <c r="C651" s="1">
        <v>41429</v>
      </c>
      <c r="D651" t="s">
        <v>8</v>
      </c>
      <c r="E651">
        <v>3.7</v>
      </c>
      <c r="F651" t="s">
        <v>9</v>
      </c>
    </row>
    <row r="652" spans="1:6" x14ac:dyDescent="0.25">
      <c r="A652" t="s">
        <v>12</v>
      </c>
      <c r="B652" t="s">
        <v>15</v>
      </c>
      <c r="C652" s="1">
        <v>41435</v>
      </c>
      <c r="D652" t="s">
        <v>8</v>
      </c>
      <c r="E652">
        <v>3.6</v>
      </c>
      <c r="F652" t="s">
        <v>9</v>
      </c>
    </row>
    <row r="653" spans="1:6" x14ac:dyDescent="0.25">
      <c r="A653" t="s">
        <v>12</v>
      </c>
      <c r="B653" t="s">
        <v>15</v>
      </c>
      <c r="C653" s="1">
        <v>41446</v>
      </c>
      <c r="D653" t="s">
        <v>8</v>
      </c>
      <c r="E653">
        <v>1.7</v>
      </c>
      <c r="F653" t="s">
        <v>9</v>
      </c>
    </row>
    <row r="654" spans="1:6" x14ac:dyDescent="0.25">
      <c r="A654" t="s">
        <v>12</v>
      </c>
      <c r="B654" t="s">
        <v>17</v>
      </c>
      <c r="C654" s="1">
        <v>41446</v>
      </c>
      <c r="D654" t="s">
        <v>8</v>
      </c>
      <c r="E654">
        <v>0.8</v>
      </c>
      <c r="F654" t="s">
        <v>9</v>
      </c>
    </row>
    <row r="655" spans="1:6" x14ac:dyDescent="0.25">
      <c r="A655" t="s">
        <v>12</v>
      </c>
      <c r="B655" t="s">
        <v>18</v>
      </c>
      <c r="C655" s="1">
        <v>41446</v>
      </c>
      <c r="D655" t="s">
        <v>8</v>
      </c>
      <c r="E655">
        <v>5.8</v>
      </c>
      <c r="F655" t="s">
        <v>9</v>
      </c>
    </row>
    <row r="656" spans="1:6" x14ac:dyDescent="0.25">
      <c r="A656" t="s">
        <v>12</v>
      </c>
      <c r="B656" t="s">
        <v>7</v>
      </c>
      <c r="C656" s="1">
        <v>41449</v>
      </c>
      <c r="D656" t="s">
        <v>8</v>
      </c>
      <c r="E656">
        <v>3.98</v>
      </c>
      <c r="F656" t="s">
        <v>9</v>
      </c>
    </row>
    <row r="657" spans="1:6" x14ac:dyDescent="0.25">
      <c r="A657" t="s">
        <v>12</v>
      </c>
      <c r="B657" t="s">
        <v>13</v>
      </c>
      <c r="C657" s="1">
        <v>41449</v>
      </c>
      <c r="D657" t="s">
        <v>8</v>
      </c>
      <c r="E657">
        <v>2.44</v>
      </c>
      <c r="F657" t="s">
        <v>9</v>
      </c>
    </row>
    <row r="658" spans="1:6" x14ac:dyDescent="0.25">
      <c r="A658" t="s">
        <v>12</v>
      </c>
      <c r="B658" t="s">
        <v>24</v>
      </c>
      <c r="C658" s="1">
        <v>41449</v>
      </c>
      <c r="D658" t="s">
        <v>8</v>
      </c>
      <c r="E658">
        <v>5.8</v>
      </c>
      <c r="F658" t="s">
        <v>9</v>
      </c>
    </row>
    <row r="659" spans="1:6" x14ac:dyDescent="0.25">
      <c r="A659" t="s">
        <v>12</v>
      </c>
      <c r="B659" t="s">
        <v>25</v>
      </c>
      <c r="C659" s="1">
        <v>41449</v>
      </c>
      <c r="D659" t="s">
        <v>8</v>
      </c>
      <c r="E659">
        <v>5.68</v>
      </c>
      <c r="F659" t="s">
        <v>9</v>
      </c>
    </row>
    <row r="660" spans="1:6" x14ac:dyDescent="0.25">
      <c r="A660" t="s">
        <v>12</v>
      </c>
      <c r="B660" t="s">
        <v>17</v>
      </c>
      <c r="C660" s="1">
        <v>41450</v>
      </c>
      <c r="D660" t="s">
        <v>8</v>
      </c>
      <c r="E660">
        <v>0.9</v>
      </c>
      <c r="F660" t="s">
        <v>9</v>
      </c>
    </row>
    <row r="661" spans="1:6" x14ac:dyDescent="0.25">
      <c r="A661" t="s">
        <v>12</v>
      </c>
      <c r="B661" t="s">
        <v>18</v>
      </c>
      <c r="C661" s="1">
        <v>41450</v>
      </c>
      <c r="D661" t="s">
        <v>8</v>
      </c>
      <c r="E661">
        <v>1.7</v>
      </c>
      <c r="F661" t="s">
        <v>9</v>
      </c>
    </row>
    <row r="662" spans="1:6" x14ac:dyDescent="0.25">
      <c r="A662" t="s">
        <v>12</v>
      </c>
      <c r="B662" t="s">
        <v>19</v>
      </c>
      <c r="C662" s="1">
        <v>41450</v>
      </c>
      <c r="D662" t="s">
        <v>8</v>
      </c>
      <c r="E662">
        <v>1.2</v>
      </c>
      <c r="F662" t="s">
        <v>9</v>
      </c>
    </row>
    <row r="663" spans="1:6" x14ac:dyDescent="0.25">
      <c r="A663" t="s">
        <v>12</v>
      </c>
      <c r="B663" t="s">
        <v>20</v>
      </c>
      <c r="C663" s="1">
        <v>41450</v>
      </c>
      <c r="D663" t="s">
        <v>8</v>
      </c>
      <c r="E663">
        <v>1.8</v>
      </c>
      <c r="F663" t="s">
        <v>9</v>
      </c>
    </row>
    <row r="664" spans="1:6" x14ac:dyDescent="0.25">
      <c r="A664" t="s">
        <v>12</v>
      </c>
      <c r="B664" t="s">
        <v>21</v>
      </c>
      <c r="C664" s="1">
        <v>41450</v>
      </c>
      <c r="D664" t="s">
        <v>8</v>
      </c>
      <c r="E664">
        <v>1.4</v>
      </c>
      <c r="F664" t="s">
        <v>9</v>
      </c>
    </row>
    <row r="665" spans="1:6" x14ac:dyDescent="0.25">
      <c r="A665" t="s">
        <v>12</v>
      </c>
      <c r="B665" t="s">
        <v>16</v>
      </c>
      <c r="C665" s="1">
        <v>41457</v>
      </c>
      <c r="D665" t="s">
        <v>8</v>
      </c>
      <c r="E665">
        <v>4.3</v>
      </c>
      <c r="F665" t="s">
        <v>9</v>
      </c>
    </row>
    <row r="666" spans="1:6" x14ac:dyDescent="0.25">
      <c r="A666" t="s">
        <v>12</v>
      </c>
      <c r="B666" t="s">
        <v>17</v>
      </c>
      <c r="C666" s="1">
        <v>41470</v>
      </c>
      <c r="D666" t="s">
        <v>8</v>
      </c>
      <c r="E666">
        <v>2.4</v>
      </c>
      <c r="F666" t="s">
        <v>9</v>
      </c>
    </row>
    <row r="667" spans="1:6" x14ac:dyDescent="0.25">
      <c r="A667" t="s">
        <v>12</v>
      </c>
      <c r="B667" t="s">
        <v>18</v>
      </c>
      <c r="C667" s="1">
        <v>41470</v>
      </c>
      <c r="D667" t="s">
        <v>8</v>
      </c>
      <c r="E667">
        <v>5.0999999999999996</v>
      </c>
      <c r="F667" t="s">
        <v>9</v>
      </c>
    </row>
    <row r="668" spans="1:6" x14ac:dyDescent="0.25">
      <c r="A668" t="s">
        <v>12</v>
      </c>
      <c r="B668" t="s">
        <v>19</v>
      </c>
      <c r="C668" s="1">
        <v>41470</v>
      </c>
      <c r="D668" t="s">
        <v>8</v>
      </c>
      <c r="E668">
        <v>2.5</v>
      </c>
      <c r="F668" t="s">
        <v>9</v>
      </c>
    </row>
    <row r="669" spans="1:6" x14ac:dyDescent="0.25">
      <c r="A669" t="s">
        <v>12</v>
      </c>
      <c r="B669" t="s">
        <v>20</v>
      </c>
      <c r="C669" s="1">
        <v>41470</v>
      </c>
      <c r="D669" t="s">
        <v>8</v>
      </c>
      <c r="E669">
        <v>4.0999999999999996</v>
      </c>
      <c r="F669" t="s">
        <v>9</v>
      </c>
    </row>
    <row r="670" spans="1:6" x14ac:dyDescent="0.25">
      <c r="A670" t="s">
        <v>12</v>
      </c>
      <c r="B670" t="s">
        <v>21</v>
      </c>
      <c r="C670" s="1">
        <v>41470</v>
      </c>
      <c r="D670" t="s">
        <v>8</v>
      </c>
      <c r="E670">
        <v>1.3</v>
      </c>
      <c r="F670" t="s">
        <v>9</v>
      </c>
    </row>
    <row r="671" spans="1:6" x14ac:dyDescent="0.25">
      <c r="A671" t="s">
        <v>12</v>
      </c>
      <c r="B671" t="s">
        <v>15</v>
      </c>
      <c r="C671" s="1">
        <v>41471</v>
      </c>
      <c r="D671" t="s">
        <v>8</v>
      </c>
      <c r="E671">
        <v>3.2</v>
      </c>
      <c r="F671" t="s">
        <v>9</v>
      </c>
    </row>
    <row r="672" spans="1:6" x14ac:dyDescent="0.25">
      <c r="A672" t="s">
        <v>12</v>
      </c>
      <c r="B672" t="s">
        <v>23</v>
      </c>
      <c r="C672" s="1">
        <v>41471</v>
      </c>
      <c r="D672" t="s">
        <v>8</v>
      </c>
      <c r="E672">
        <v>2</v>
      </c>
      <c r="F672" t="s">
        <v>9</v>
      </c>
    </row>
    <row r="673" spans="1:6" x14ac:dyDescent="0.25">
      <c r="A673" t="s">
        <v>12</v>
      </c>
      <c r="B673" t="s">
        <v>15</v>
      </c>
      <c r="C673" s="1">
        <v>41481</v>
      </c>
      <c r="D673" t="s">
        <v>8</v>
      </c>
      <c r="E673">
        <v>1.8</v>
      </c>
      <c r="F673" t="s">
        <v>9</v>
      </c>
    </row>
    <row r="674" spans="1:6" x14ac:dyDescent="0.25">
      <c r="A674" t="s">
        <v>12</v>
      </c>
      <c r="B674" t="s">
        <v>17</v>
      </c>
      <c r="C674" s="1">
        <v>41481</v>
      </c>
      <c r="D674" t="s">
        <v>8</v>
      </c>
      <c r="E674">
        <v>1.3</v>
      </c>
      <c r="F674" t="s">
        <v>9</v>
      </c>
    </row>
    <row r="675" spans="1:6" x14ac:dyDescent="0.25">
      <c r="A675" t="s">
        <v>12</v>
      </c>
      <c r="B675" t="s">
        <v>18</v>
      </c>
      <c r="C675" s="1">
        <v>41481</v>
      </c>
      <c r="D675" t="s">
        <v>8</v>
      </c>
      <c r="E675">
        <v>4.5999999999999996</v>
      </c>
      <c r="F675" t="s">
        <v>9</v>
      </c>
    </row>
    <row r="676" spans="1:6" x14ac:dyDescent="0.25">
      <c r="A676" t="s">
        <v>12</v>
      </c>
      <c r="B676" t="s">
        <v>16</v>
      </c>
      <c r="C676" s="1">
        <v>41492</v>
      </c>
      <c r="D676" t="s">
        <v>8</v>
      </c>
      <c r="E676">
        <v>4.7</v>
      </c>
      <c r="F676" t="s">
        <v>9</v>
      </c>
    </row>
    <row r="677" spans="1:6" x14ac:dyDescent="0.25">
      <c r="A677" t="s">
        <v>12</v>
      </c>
      <c r="B677" t="s">
        <v>17</v>
      </c>
      <c r="C677" s="1">
        <v>41498</v>
      </c>
      <c r="D677" t="s">
        <v>8</v>
      </c>
      <c r="E677">
        <v>0.1</v>
      </c>
      <c r="F677" t="s">
        <v>9</v>
      </c>
    </row>
    <row r="678" spans="1:6" x14ac:dyDescent="0.25">
      <c r="A678" t="s">
        <v>12</v>
      </c>
      <c r="B678" t="s">
        <v>18</v>
      </c>
      <c r="C678" s="1">
        <v>41498</v>
      </c>
      <c r="D678" t="s">
        <v>8</v>
      </c>
      <c r="E678">
        <v>4.4000000000000004</v>
      </c>
      <c r="F678" t="s">
        <v>9</v>
      </c>
    </row>
    <row r="679" spans="1:6" x14ac:dyDescent="0.25">
      <c r="A679" t="s">
        <v>12</v>
      </c>
      <c r="B679" t="s">
        <v>19</v>
      </c>
      <c r="C679" s="1">
        <v>41498</v>
      </c>
      <c r="D679" t="s">
        <v>8</v>
      </c>
      <c r="E679">
        <v>2.4</v>
      </c>
      <c r="F679" t="s">
        <v>9</v>
      </c>
    </row>
    <row r="680" spans="1:6" x14ac:dyDescent="0.25">
      <c r="A680" t="s">
        <v>12</v>
      </c>
      <c r="B680" t="s">
        <v>20</v>
      </c>
      <c r="C680" s="1">
        <v>41498</v>
      </c>
      <c r="D680" t="s">
        <v>8</v>
      </c>
      <c r="E680">
        <v>1.8</v>
      </c>
      <c r="F680" t="s">
        <v>9</v>
      </c>
    </row>
    <row r="681" spans="1:6" x14ac:dyDescent="0.25">
      <c r="A681" t="s">
        <v>12</v>
      </c>
      <c r="B681" t="s">
        <v>21</v>
      </c>
      <c r="C681" s="1">
        <v>41498</v>
      </c>
      <c r="D681" t="s">
        <v>8</v>
      </c>
      <c r="E681">
        <v>1.1000000000000001</v>
      </c>
      <c r="F681" t="s">
        <v>9</v>
      </c>
    </row>
    <row r="682" spans="1:6" x14ac:dyDescent="0.25">
      <c r="A682" t="s">
        <v>12</v>
      </c>
      <c r="B682" t="s">
        <v>15</v>
      </c>
      <c r="C682" s="1">
        <v>41499</v>
      </c>
      <c r="D682" t="s">
        <v>8</v>
      </c>
      <c r="E682">
        <v>2.6</v>
      </c>
      <c r="F682" t="s">
        <v>9</v>
      </c>
    </row>
    <row r="683" spans="1:6" x14ac:dyDescent="0.25">
      <c r="A683" t="s">
        <v>12</v>
      </c>
      <c r="B683" t="s">
        <v>23</v>
      </c>
      <c r="C683" s="1">
        <v>41499</v>
      </c>
      <c r="D683" t="s">
        <v>8</v>
      </c>
      <c r="E683">
        <v>1.6</v>
      </c>
      <c r="F683" t="s">
        <v>9</v>
      </c>
    </row>
    <row r="684" spans="1:6" x14ac:dyDescent="0.25">
      <c r="A684" t="s">
        <v>12</v>
      </c>
      <c r="B684" t="s">
        <v>7</v>
      </c>
      <c r="C684" s="1">
        <v>41507</v>
      </c>
      <c r="D684" t="s">
        <v>8</v>
      </c>
      <c r="E684">
        <v>3.24</v>
      </c>
      <c r="F684" t="s">
        <v>9</v>
      </c>
    </row>
    <row r="685" spans="1:6" x14ac:dyDescent="0.25">
      <c r="A685" t="s">
        <v>12</v>
      </c>
      <c r="B685" t="s">
        <v>13</v>
      </c>
      <c r="C685" s="1">
        <v>41507</v>
      </c>
      <c r="D685" t="s">
        <v>8</v>
      </c>
      <c r="E685">
        <v>2.36</v>
      </c>
      <c r="F685" t="s">
        <v>9</v>
      </c>
    </row>
    <row r="686" spans="1:6" x14ac:dyDescent="0.25">
      <c r="A686" t="s">
        <v>12</v>
      </c>
      <c r="B686" t="s">
        <v>24</v>
      </c>
      <c r="C686" s="1">
        <v>41507</v>
      </c>
      <c r="D686" t="s">
        <v>8</v>
      </c>
      <c r="E686">
        <v>5.54</v>
      </c>
      <c r="F686" t="s">
        <v>9</v>
      </c>
    </row>
    <row r="687" spans="1:6" x14ac:dyDescent="0.25">
      <c r="A687" t="s">
        <v>12</v>
      </c>
      <c r="B687" t="s">
        <v>25</v>
      </c>
      <c r="C687" s="1">
        <v>41507</v>
      </c>
      <c r="D687" t="s">
        <v>8</v>
      </c>
      <c r="E687">
        <v>5.16</v>
      </c>
      <c r="F687" t="s">
        <v>9</v>
      </c>
    </row>
    <row r="688" spans="1:6" x14ac:dyDescent="0.25">
      <c r="A688" t="s">
        <v>12</v>
      </c>
      <c r="B688" t="s">
        <v>15</v>
      </c>
      <c r="C688" s="1">
        <v>41509</v>
      </c>
      <c r="D688" t="s">
        <v>8</v>
      </c>
      <c r="E688">
        <v>1.8</v>
      </c>
      <c r="F688" t="s">
        <v>9</v>
      </c>
    </row>
    <row r="689" spans="1:6" x14ac:dyDescent="0.25">
      <c r="A689" t="s">
        <v>12</v>
      </c>
      <c r="B689" t="s">
        <v>17</v>
      </c>
      <c r="C689" s="1">
        <v>41509</v>
      </c>
      <c r="D689" t="s">
        <v>8</v>
      </c>
      <c r="E689">
        <v>4.4000000000000004</v>
      </c>
      <c r="F689" t="s">
        <v>9</v>
      </c>
    </row>
    <row r="690" spans="1:6" x14ac:dyDescent="0.25">
      <c r="A690" t="s">
        <v>12</v>
      </c>
      <c r="B690" t="s">
        <v>18</v>
      </c>
      <c r="C690" s="1">
        <v>41509</v>
      </c>
      <c r="D690" t="s">
        <v>8</v>
      </c>
      <c r="E690">
        <v>5.7</v>
      </c>
      <c r="F690" t="s">
        <v>9</v>
      </c>
    </row>
    <row r="691" spans="1:6" x14ac:dyDescent="0.25">
      <c r="A691" t="s">
        <v>12</v>
      </c>
      <c r="B691" t="s">
        <v>16</v>
      </c>
      <c r="C691" s="1">
        <v>41527</v>
      </c>
      <c r="D691" t="s">
        <v>8</v>
      </c>
      <c r="E691">
        <v>5</v>
      </c>
      <c r="F691" t="s">
        <v>9</v>
      </c>
    </row>
    <row r="692" spans="1:6" x14ac:dyDescent="0.25">
      <c r="A692" t="s">
        <v>12</v>
      </c>
      <c r="B692" t="s">
        <v>15</v>
      </c>
      <c r="C692" s="1">
        <v>41533</v>
      </c>
      <c r="D692" t="s">
        <v>8</v>
      </c>
      <c r="E692">
        <v>3</v>
      </c>
      <c r="F692" t="s">
        <v>9</v>
      </c>
    </row>
    <row r="693" spans="1:6" x14ac:dyDescent="0.25">
      <c r="A693" t="s">
        <v>12</v>
      </c>
      <c r="B693" t="s">
        <v>17</v>
      </c>
      <c r="C693" s="1">
        <v>41533</v>
      </c>
      <c r="D693" t="s">
        <v>8</v>
      </c>
      <c r="E693">
        <v>1.9</v>
      </c>
      <c r="F693" t="s">
        <v>9</v>
      </c>
    </row>
    <row r="694" spans="1:6" x14ac:dyDescent="0.25">
      <c r="A694" t="s">
        <v>12</v>
      </c>
      <c r="B694" t="s">
        <v>18</v>
      </c>
      <c r="C694" s="1">
        <v>41533</v>
      </c>
      <c r="D694" t="s">
        <v>8</v>
      </c>
      <c r="E694">
        <v>4.9000000000000004</v>
      </c>
      <c r="F694" t="s">
        <v>9</v>
      </c>
    </row>
    <row r="695" spans="1:6" x14ac:dyDescent="0.25">
      <c r="A695" t="s">
        <v>12</v>
      </c>
      <c r="B695" t="s">
        <v>19</v>
      </c>
      <c r="C695" s="1">
        <v>41533</v>
      </c>
      <c r="D695" t="s">
        <v>8</v>
      </c>
      <c r="E695">
        <v>1.5</v>
      </c>
      <c r="F695" t="s">
        <v>9</v>
      </c>
    </row>
    <row r="696" spans="1:6" x14ac:dyDescent="0.25">
      <c r="A696" t="s">
        <v>12</v>
      </c>
      <c r="B696" t="s">
        <v>20</v>
      </c>
      <c r="C696" s="1">
        <v>41533</v>
      </c>
      <c r="D696" t="s">
        <v>8</v>
      </c>
      <c r="E696">
        <v>1.8</v>
      </c>
      <c r="F696" t="s">
        <v>9</v>
      </c>
    </row>
    <row r="697" spans="1:6" x14ac:dyDescent="0.25">
      <c r="A697" t="s">
        <v>12</v>
      </c>
      <c r="B697" t="s">
        <v>21</v>
      </c>
      <c r="C697" s="1">
        <v>41533</v>
      </c>
      <c r="D697" t="s">
        <v>8</v>
      </c>
      <c r="E697">
        <v>0.8</v>
      </c>
      <c r="F697" t="s">
        <v>9</v>
      </c>
    </row>
    <row r="698" spans="1:6" x14ac:dyDescent="0.25">
      <c r="A698" t="s">
        <v>12</v>
      </c>
      <c r="B698" t="s">
        <v>23</v>
      </c>
      <c r="C698" s="1">
        <v>41533</v>
      </c>
      <c r="D698" t="s">
        <v>8</v>
      </c>
      <c r="E698">
        <v>1.8</v>
      </c>
      <c r="F698" t="s">
        <v>9</v>
      </c>
    </row>
    <row r="699" spans="1:6" x14ac:dyDescent="0.25">
      <c r="A699" t="s">
        <v>12</v>
      </c>
      <c r="B699" t="s">
        <v>15</v>
      </c>
      <c r="C699" s="1">
        <v>41537</v>
      </c>
      <c r="D699" t="s">
        <v>8</v>
      </c>
      <c r="E699">
        <v>1.9</v>
      </c>
      <c r="F699" t="s">
        <v>9</v>
      </c>
    </row>
    <row r="700" spans="1:6" x14ac:dyDescent="0.25">
      <c r="A700" t="s">
        <v>12</v>
      </c>
      <c r="B700" t="s">
        <v>17</v>
      </c>
      <c r="C700" s="1">
        <v>41537</v>
      </c>
      <c r="D700" t="s">
        <v>8</v>
      </c>
      <c r="E700">
        <v>3.2</v>
      </c>
      <c r="F700" t="s">
        <v>9</v>
      </c>
    </row>
    <row r="701" spans="1:6" x14ac:dyDescent="0.25">
      <c r="A701" t="s">
        <v>12</v>
      </c>
      <c r="B701" t="s">
        <v>18</v>
      </c>
      <c r="C701" s="1">
        <v>41537</v>
      </c>
      <c r="D701" t="s">
        <v>8</v>
      </c>
      <c r="E701">
        <v>5.7</v>
      </c>
      <c r="F701" t="s">
        <v>9</v>
      </c>
    </row>
    <row r="702" spans="1:6" x14ac:dyDescent="0.25">
      <c r="A702" t="s">
        <v>12</v>
      </c>
      <c r="B702" t="s">
        <v>18</v>
      </c>
      <c r="C702" s="1">
        <v>41561</v>
      </c>
      <c r="D702" t="s">
        <v>8</v>
      </c>
      <c r="E702">
        <v>2.9</v>
      </c>
      <c r="F702" t="s">
        <v>9</v>
      </c>
    </row>
    <row r="703" spans="1:6" x14ac:dyDescent="0.25">
      <c r="A703" t="s">
        <v>12</v>
      </c>
      <c r="B703" t="s">
        <v>19</v>
      </c>
      <c r="C703" s="1">
        <v>41561</v>
      </c>
      <c r="D703" t="s">
        <v>8</v>
      </c>
      <c r="E703">
        <v>2</v>
      </c>
      <c r="F703" t="s">
        <v>9</v>
      </c>
    </row>
    <row r="704" spans="1:6" x14ac:dyDescent="0.25">
      <c r="A704" t="s">
        <v>12</v>
      </c>
      <c r="B704" t="s">
        <v>20</v>
      </c>
      <c r="C704" s="1">
        <v>41561</v>
      </c>
      <c r="D704" t="s">
        <v>8</v>
      </c>
      <c r="E704">
        <v>2</v>
      </c>
      <c r="F704" t="s">
        <v>9</v>
      </c>
    </row>
    <row r="705" spans="1:6" x14ac:dyDescent="0.25">
      <c r="A705" t="s">
        <v>12</v>
      </c>
      <c r="B705" t="s">
        <v>21</v>
      </c>
      <c r="C705" s="1">
        <v>41561</v>
      </c>
      <c r="D705" t="s">
        <v>8</v>
      </c>
      <c r="E705">
        <v>1.1000000000000001</v>
      </c>
      <c r="F705" t="s">
        <v>9</v>
      </c>
    </row>
    <row r="706" spans="1:6" x14ac:dyDescent="0.25">
      <c r="A706" t="s">
        <v>12</v>
      </c>
      <c r="B706" t="s">
        <v>15</v>
      </c>
      <c r="C706" s="1">
        <v>41562</v>
      </c>
      <c r="D706" t="s">
        <v>8</v>
      </c>
      <c r="E706">
        <v>4.3</v>
      </c>
      <c r="F706" t="s">
        <v>9</v>
      </c>
    </row>
    <row r="707" spans="1:6" x14ac:dyDescent="0.25">
      <c r="A707" t="s">
        <v>12</v>
      </c>
      <c r="B707" t="s">
        <v>16</v>
      </c>
      <c r="C707" s="1">
        <v>41562</v>
      </c>
      <c r="D707" t="s">
        <v>8</v>
      </c>
      <c r="E707">
        <v>5.4</v>
      </c>
      <c r="F707" t="s">
        <v>9</v>
      </c>
    </row>
    <row r="708" spans="1:6" x14ac:dyDescent="0.25">
      <c r="A708" t="s">
        <v>12</v>
      </c>
      <c r="B708" t="s">
        <v>23</v>
      </c>
      <c r="C708" s="1">
        <v>41562</v>
      </c>
      <c r="D708" t="s">
        <v>8</v>
      </c>
      <c r="E708">
        <v>2.1</v>
      </c>
      <c r="F708" t="s">
        <v>9</v>
      </c>
    </row>
    <row r="709" spans="1:6" x14ac:dyDescent="0.25">
      <c r="A709" t="s">
        <v>12</v>
      </c>
      <c r="B709" t="s">
        <v>15</v>
      </c>
      <c r="C709" s="1">
        <v>41565</v>
      </c>
      <c r="D709" t="s">
        <v>8</v>
      </c>
      <c r="E709">
        <v>3.6</v>
      </c>
      <c r="F709" t="s">
        <v>9</v>
      </c>
    </row>
    <row r="710" spans="1:6" x14ac:dyDescent="0.25">
      <c r="A710" t="s">
        <v>12</v>
      </c>
      <c r="B710" t="s">
        <v>17</v>
      </c>
      <c r="C710" s="1">
        <v>41565</v>
      </c>
      <c r="D710" t="s">
        <v>8</v>
      </c>
      <c r="E710">
        <v>2.2999999999999998</v>
      </c>
      <c r="F710" t="s">
        <v>9</v>
      </c>
    </row>
    <row r="711" spans="1:6" x14ac:dyDescent="0.25">
      <c r="A711" t="s">
        <v>12</v>
      </c>
      <c r="B711" t="s">
        <v>18</v>
      </c>
      <c r="C711" s="1">
        <v>41565</v>
      </c>
      <c r="D711" t="s">
        <v>8</v>
      </c>
      <c r="E711">
        <v>3.2</v>
      </c>
      <c r="F711" t="s">
        <v>9</v>
      </c>
    </row>
    <row r="712" spans="1:6" x14ac:dyDescent="0.25">
      <c r="A712" t="s">
        <v>12</v>
      </c>
      <c r="B712" t="s">
        <v>7</v>
      </c>
      <c r="C712" s="1">
        <v>41576</v>
      </c>
      <c r="D712" t="s">
        <v>8</v>
      </c>
      <c r="E712">
        <v>8.82</v>
      </c>
      <c r="F712" t="s">
        <v>9</v>
      </c>
    </row>
    <row r="713" spans="1:6" x14ac:dyDescent="0.25">
      <c r="A713" t="s">
        <v>12</v>
      </c>
      <c r="B713" t="s">
        <v>13</v>
      </c>
      <c r="C713" s="1">
        <v>41576</v>
      </c>
      <c r="D713" t="s">
        <v>8</v>
      </c>
      <c r="E713">
        <v>4.9800000000000004</v>
      </c>
      <c r="F713" t="s">
        <v>9</v>
      </c>
    </row>
    <row r="714" spans="1:6" x14ac:dyDescent="0.25">
      <c r="A714" t="s">
        <v>12</v>
      </c>
      <c r="B714" t="s">
        <v>24</v>
      </c>
      <c r="C714" s="1">
        <v>41576</v>
      </c>
      <c r="D714" t="s">
        <v>8</v>
      </c>
      <c r="E714">
        <v>9.18</v>
      </c>
      <c r="F714" t="s">
        <v>9</v>
      </c>
    </row>
    <row r="715" spans="1:6" x14ac:dyDescent="0.25">
      <c r="A715" t="s">
        <v>12</v>
      </c>
      <c r="B715" t="s">
        <v>25</v>
      </c>
      <c r="C715" s="1">
        <v>41576</v>
      </c>
      <c r="D715" t="s">
        <v>8</v>
      </c>
      <c r="E715">
        <v>8.5399999999999991</v>
      </c>
      <c r="F715" t="s">
        <v>9</v>
      </c>
    </row>
    <row r="716" spans="1:6" x14ac:dyDescent="0.25">
      <c r="A716" t="s">
        <v>12</v>
      </c>
      <c r="B716" t="s">
        <v>15</v>
      </c>
      <c r="C716" s="1">
        <v>41585</v>
      </c>
      <c r="D716" t="s">
        <v>8</v>
      </c>
      <c r="E716">
        <v>5.0999999999999996</v>
      </c>
      <c r="F716" t="s">
        <v>9</v>
      </c>
    </row>
    <row r="717" spans="1:6" x14ac:dyDescent="0.25">
      <c r="A717" t="s">
        <v>12</v>
      </c>
      <c r="B717" t="s">
        <v>16</v>
      </c>
      <c r="C717" s="1">
        <v>41591</v>
      </c>
      <c r="D717" t="s">
        <v>8</v>
      </c>
      <c r="E717">
        <v>6.4</v>
      </c>
      <c r="F717" t="s">
        <v>9</v>
      </c>
    </row>
    <row r="718" spans="1:6" x14ac:dyDescent="0.25">
      <c r="A718" t="s">
        <v>12</v>
      </c>
      <c r="B718" t="s">
        <v>15</v>
      </c>
      <c r="C718" s="1">
        <v>41593</v>
      </c>
      <c r="D718" t="s">
        <v>8</v>
      </c>
      <c r="E718">
        <v>4.3</v>
      </c>
      <c r="F718" t="s">
        <v>9</v>
      </c>
    </row>
    <row r="719" spans="1:6" x14ac:dyDescent="0.25">
      <c r="A719" t="s">
        <v>12</v>
      </c>
      <c r="B719" t="s">
        <v>17</v>
      </c>
      <c r="C719" s="1">
        <v>41593</v>
      </c>
      <c r="D719" t="s">
        <v>8</v>
      </c>
      <c r="E719">
        <v>1.8</v>
      </c>
      <c r="F719" t="s">
        <v>9</v>
      </c>
    </row>
    <row r="720" spans="1:6" x14ac:dyDescent="0.25">
      <c r="A720" t="s">
        <v>12</v>
      </c>
      <c r="B720" t="s">
        <v>18</v>
      </c>
      <c r="C720" s="1">
        <v>41593</v>
      </c>
      <c r="D720" t="s">
        <v>8</v>
      </c>
      <c r="E720">
        <v>3.2</v>
      </c>
      <c r="F720" t="s">
        <v>9</v>
      </c>
    </row>
    <row r="721" spans="1:6" x14ac:dyDescent="0.25">
      <c r="A721" t="s">
        <v>12</v>
      </c>
      <c r="B721" t="s">
        <v>17</v>
      </c>
      <c r="C721" s="1">
        <v>41598</v>
      </c>
      <c r="D721" t="s">
        <v>8</v>
      </c>
      <c r="E721">
        <v>2</v>
      </c>
      <c r="F721" t="s">
        <v>9</v>
      </c>
    </row>
    <row r="722" spans="1:6" x14ac:dyDescent="0.25">
      <c r="A722" t="s">
        <v>12</v>
      </c>
      <c r="B722" t="s">
        <v>18</v>
      </c>
      <c r="C722" s="1">
        <v>41598</v>
      </c>
      <c r="D722" t="s">
        <v>8</v>
      </c>
      <c r="E722">
        <v>1.8</v>
      </c>
      <c r="F722" t="s">
        <v>9</v>
      </c>
    </row>
    <row r="723" spans="1:6" x14ac:dyDescent="0.25">
      <c r="A723" t="s">
        <v>12</v>
      </c>
      <c r="B723" t="s">
        <v>19</v>
      </c>
      <c r="C723" s="1">
        <v>41598</v>
      </c>
      <c r="D723" t="s">
        <v>8</v>
      </c>
      <c r="E723">
        <v>2.8</v>
      </c>
      <c r="F723" t="s">
        <v>9</v>
      </c>
    </row>
    <row r="724" spans="1:6" x14ac:dyDescent="0.25">
      <c r="A724" t="s">
        <v>12</v>
      </c>
      <c r="B724" t="s">
        <v>20</v>
      </c>
      <c r="C724" s="1">
        <v>41598</v>
      </c>
      <c r="D724" t="s">
        <v>8</v>
      </c>
      <c r="E724">
        <v>2.8</v>
      </c>
      <c r="F724" t="s">
        <v>9</v>
      </c>
    </row>
    <row r="725" spans="1:6" x14ac:dyDescent="0.25">
      <c r="A725" t="s">
        <v>12</v>
      </c>
      <c r="B725" t="s">
        <v>21</v>
      </c>
      <c r="C725" s="1">
        <v>41598</v>
      </c>
      <c r="D725" t="s">
        <v>8</v>
      </c>
      <c r="E725">
        <v>2.6</v>
      </c>
      <c r="F725" t="s">
        <v>9</v>
      </c>
    </row>
    <row r="726" spans="1:6" x14ac:dyDescent="0.25">
      <c r="A726" t="s">
        <v>12</v>
      </c>
      <c r="B726" t="s">
        <v>15</v>
      </c>
      <c r="C726" s="1">
        <v>41613</v>
      </c>
      <c r="D726" t="s">
        <v>8</v>
      </c>
      <c r="E726">
        <v>5</v>
      </c>
      <c r="F726" t="s">
        <v>9</v>
      </c>
    </row>
    <row r="727" spans="1:6" x14ac:dyDescent="0.25">
      <c r="A727" t="s">
        <v>12</v>
      </c>
      <c r="B727" t="s">
        <v>16</v>
      </c>
      <c r="C727" s="1">
        <v>41618</v>
      </c>
      <c r="D727" t="s">
        <v>8</v>
      </c>
      <c r="E727">
        <v>6.2</v>
      </c>
      <c r="F727" t="s">
        <v>9</v>
      </c>
    </row>
    <row r="728" spans="1:6" x14ac:dyDescent="0.25">
      <c r="A728" t="s">
        <v>12</v>
      </c>
      <c r="B728" t="s">
        <v>7</v>
      </c>
      <c r="C728" s="1">
        <v>41620</v>
      </c>
      <c r="D728" t="s">
        <v>8</v>
      </c>
      <c r="E728">
        <v>4.8600000000000003</v>
      </c>
      <c r="F728" t="s">
        <v>9</v>
      </c>
    </row>
    <row r="729" spans="1:6" x14ac:dyDescent="0.25">
      <c r="A729" t="s">
        <v>12</v>
      </c>
      <c r="B729" t="s">
        <v>13</v>
      </c>
      <c r="C729" s="1">
        <v>41620</v>
      </c>
      <c r="D729" t="s">
        <v>8</v>
      </c>
      <c r="E729">
        <v>1.76</v>
      </c>
      <c r="F729" t="s">
        <v>9</v>
      </c>
    </row>
    <row r="730" spans="1:6" x14ac:dyDescent="0.25">
      <c r="A730" t="s">
        <v>12</v>
      </c>
      <c r="B730" t="s">
        <v>24</v>
      </c>
      <c r="C730" s="1">
        <v>41620</v>
      </c>
      <c r="D730" t="s">
        <v>8</v>
      </c>
      <c r="E730">
        <v>5.6</v>
      </c>
      <c r="F730" t="s">
        <v>9</v>
      </c>
    </row>
    <row r="731" spans="1:6" x14ac:dyDescent="0.25">
      <c r="A731" t="s">
        <v>12</v>
      </c>
      <c r="B731" t="s">
        <v>25</v>
      </c>
      <c r="C731" s="1">
        <v>41620</v>
      </c>
      <c r="D731" t="s">
        <v>8</v>
      </c>
      <c r="E731">
        <v>4.92</v>
      </c>
      <c r="F731" t="s">
        <v>9</v>
      </c>
    </row>
    <row r="732" spans="1:6" x14ac:dyDescent="0.25">
      <c r="A732" t="s">
        <v>12</v>
      </c>
      <c r="B732" t="s">
        <v>17</v>
      </c>
      <c r="C732" s="1">
        <v>41626</v>
      </c>
      <c r="D732" t="s">
        <v>8</v>
      </c>
      <c r="E732">
        <v>2.2999999999999998</v>
      </c>
      <c r="F732" t="s">
        <v>9</v>
      </c>
    </row>
    <row r="733" spans="1:6" x14ac:dyDescent="0.25">
      <c r="A733" t="s">
        <v>12</v>
      </c>
      <c r="B733" t="s">
        <v>18</v>
      </c>
      <c r="C733" s="1">
        <v>41626</v>
      </c>
      <c r="D733" t="s">
        <v>8</v>
      </c>
      <c r="E733">
        <v>1.7</v>
      </c>
      <c r="F733" t="s">
        <v>9</v>
      </c>
    </row>
    <row r="734" spans="1:6" x14ac:dyDescent="0.25">
      <c r="A734" t="s">
        <v>12</v>
      </c>
      <c r="B734" t="s">
        <v>19</v>
      </c>
      <c r="C734" s="1">
        <v>41626</v>
      </c>
      <c r="D734" t="s">
        <v>8</v>
      </c>
      <c r="E734">
        <v>1</v>
      </c>
      <c r="F734" t="s">
        <v>9</v>
      </c>
    </row>
    <row r="735" spans="1:6" x14ac:dyDescent="0.25">
      <c r="A735" t="s">
        <v>12</v>
      </c>
      <c r="B735" t="s">
        <v>20</v>
      </c>
      <c r="C735" s="1">
        <v>41626</v>
      </c>
      <c r="D735" t="s">
        <v>8</v>
      </c>
      <c r="E735">
        <v>1.9</v>
      </c>
      <c r="F735" t="s">
        <v>9</v>
      </c>
    </row>
    <row r="736" spans="1:6" x14ac:dyDescent="0.25">
      <c r="A736" t="s">
        <v>12</v>
      </c>
      <c r="B736" t="s">
        <v>21</v>
      </c>
      <c r="C736" s="1">
        <v>41626</v>
      </c>
      <c r="D736" t="s">
        <v>8</v>
      </c>
      <c r="E736">
        <v>1.4</v>
      </c>
      <c r="F736" t="s">
        <v>9</v>
      </c>
    </row>
    <row r="737" spans="1:6" x14ac:dyDescent="0.25">
      <c r="A737" t="s">
        <v>12</v>
      </c>
      <c r="B737" t="s">
        <v>15</v>
      </c>
      <c r="C737" s="1">
        <v>41635</v>
      </c>
      <c r="D737" t="s">
        <v>8</v>
      </c>
      <c r="E737">
        <v>4.7</v>
      </c>
      <c r="F737" t="s">
        <v>9</v>
      </c>
    </row>
    <row r="738" spans="1:6" x14ac:dyDescent="0.25">
      <c r="A738" t="s">
        <v>12</v>
      </c>
      <c r="B738" t="s">
        <v>17</v>
      </c>
      <c r="C738" s="1">
        <v>41635</v>
      </c>
      <c r="D738" t="s">
        <v>8</v>
      </c>
      <c r="E738">
        <v>3.8</v>
      </c>
      <c r="F738" t="s">
        <v>9</v>
      </c>
    </row>
    <row r="739" spans="1:6" x14ac:dyDescent="0.25">
      <c r="A739" t="s">
        <v>12</v>
      </c>
      <c r="B739" t="s">
        <v>18</v>
      </c>
      <c r="C739" s="1">
        <v>41635</v>
      </c>
      <c r="D739" t="s">
        <v>8</v>
      </c>
      <c r="E739">
        <v>2</v>
      </c>
      <c r="F739" t="s">
        <v>9</v>
      </c>
    </row>
    <row r="740" spans="1:6" x14ac:dyDescent="0.25">
      <c r="A740" t="s">
        <v>12</v>
      </c>
      <c r="B740" t="s">
        <v>15</v>
      </c>
      <c r="C740" s="1">
        <v>41641</v>
      </c>
      <c r="D740" t="s">
        <v>8</v>
      </c>
      <c r="E740">
        <v>5.4</v>
      </c>
      <c r="F740" t="s">
        <v>9</v>
      </c>
    </row>
    <row r="741" spans="1:6" x14ac:dyDescent="0.25">
      <c r="A741" t="s">
        <v>12</v>
      </c>
      <c r="B741" t="s">
        <v>16</v>
      </c>
      <c r="C741" s="1">
        <v>41653</v>
      </c>
      <c r="D741" t="s">
        <v>8</v>
      </c>
      <c r="E741">
        <v>6.7</v>
      </c>
      <c r="F741" t="s">
        <v>9</v>
      </c>
    </row>
    <row r="742" spans="1:6" x14ac:dyDescent="0.25">
      <c r="A742" t="s">
        <v>12</v>
      </c>
      <c r="B742" t="s">
        <v>18</v>
      </c>
      <c r="C742" s="1">
        <v>41654</v>
      </c>
      <c r="D742" t="s">
        <v>8</v>
      </c>
      <c r="E742">
        <v>2.2999999999999998</v>
      </c>
      <c r="F742" t="s">
        <v>9</v>
      </c>
    </row>
    <row r="743" spans="1:6" x14ac:dyDescent="0.25">
      <c r="A743" t="s">
        <v>12</v>
      </c>
      <c r="B743" t="s">
        <v>19</v>
      </c>
      <c r="C743" s="1">
        <v>41654</v>
      </c>
      <c r="D743" t="s">
        <v>8</v>
      </c>
      <c r="E743">
        <v>1.9</v>
      </c>
      <c r="F743" t="s">
        <v>9</v>
      </c>
    </row>
    <row r="744" spans="1:6" x14ac:dyDescent="0.25">
      <c r="A744" t="s">
        <v>12</v>
      </c>
      <c r="B744" t="s">
        <v>20</v>
      </c>
      <c r="C744" s="1">
        <v>41654</v>
      </c>
      <c r="D744" t="s">
        <v>8</v>
      </c>
      <c r="E744">
        <v>3</v>
      </c>
      <c r="F744" t="s">
        <v>9</v>
      </c>
    </row>
    <row r="745" spans="1:6" x14ac:dyDescent="0.25">
      <c r="A745" t="s">
        <v>12</v>
      </c>
      <c r="B745" t="s">
        <v>21</v>
      </c>
      <c r="C745" s="1">
        <v>41654</v>
      </c>
      <c r="D745" t="s">
        <v>8</v>
      </c>
      <c r="E745">
        <v>3.4</v>
      </c>
      <c r="F745" t="s">
        <v>9</v>
      </c>
    </row>
    <row r="746" spans="1:6" x14ac:dyDescent="0.25">
      <c r="A746" t="s">
        <v>12</v>
      </c>
      <c r="B746" t="s">
        <v>15</v>
      </c>
      <c r="C746" s="1">
        <v>41670</v>
      </c>
      <c r="D746" t="s">
        <v>8</v>
      </c>
      <c r="E746">
        <v>5.2</v>
      </c>
      <c r="F746" t="s">
        <v>9</v>
      </c>
    </row>
    <row r="747" spans="1:6" x14ac:dyDescent="0.25">
      <c r="A747" t="s">
        <v>12</v>
      </c>
      <c r="B747" t="s">
        <v>17</v>
      </c>
      <c r="C747" s="1">
        <v>41670</v>
      </c>
      <c r="D747" t="s">
        <v>8</v>
      </c>
      <c r="E747">
        <v>2.7</v>
      </c>
      <c r="F747" t="s">
        <v>9</v>
      </c>
    </row>
    <row r="748" spans="1:6" x14ac:dyDescent="0.25">
      <c r="A748" t="s">
        <v>12</v>
      </c>
      <c r="B748" t="s">
        <v>18</v>
      </c>
      <c r="C748" s="1">
        <v>41670</v>
      </c>
      <c r="D748" t="s">
        <v>8</v>
      </c>
      <c r="E748">
        <v>2.4</v>
      </c>
      <c r="F748" t="s">
        <v>9</v>
      </c>
    </row>
    <row r="749" spans="1:6" x14ac:dyDescent="0.25">
      <c r="A749" t="s">
        <v>12</v>
      </c>
      <c r="B749" t="s">
        <v>15</v>
      </c>
      <c r="C749" s="1">
        <v>41681</v>
      </c>
      <c r="D749" t="s">
        <v>8</v>
      </c>
      <c r="E749">
        <v>8.3000000000000007</v>
      </c>
      <c r="F749" t="s">
        <v>9</v>
      </c>
    </row>
    <row r="750" spans="1:6" x14ac:dyDescent="0.25">
      <c r="A750" t="s">
        <v>12</v>
      </c>
      <c r="B750" t="s">
        <v>16</v>
      </c>
      <c r="C750" s="1">
        <v>41681</v>
      </c>
      <c r="D750" t="s">
        <v>8</v>
      </c>
      <c r="E750">
        <v>6.9</v>
      </c>
      <c r="F750" t="s">
        <v>9</v>
      </c>
    </row>
    <row r="751" spans="1:6" x14ac:dyDescent="0.25">
      <c r="A751" t="s">
        <v>12</v>
      </c>
      <c r="B751" t="s">
        <v>23</v>
      </c>
      <c r="C751" s="1">
        <v>41681</v>
      </c>
      <c r="D751" t="s">
        <v>8</v>
      </c>
      <c r="E751">
        <v>5.6</v>
      </c>
      <c r="F751" t="s">
        <v>9</v>
      </c>
    </row>
    <row r="752" spans="1:6" x14ac:dyDescent="0.25">
      <c r="A752" t="s">
        <v>12</v>
      </c>
      <c r="B752" t="s">
        <v>18</v>
      </c>
      <c r="C752" s="1">
        <v>41687</v>
      </c>
      <c r="D752" t="s">
        <v>8</v>
      </c>
      <c r="E752">
        <v>4.8</v>
      </c>
      <c r="F752" t="s">
        <v>9</v>
      </c>
    </row>
    <row r="753" spans="1:6" x14ac:dyDescent="0.25">
      <c r="A753" t="s">
        <v>12</v>
      </c>
      <c r="B753" t="s">
        <v>19</v>
      </c>
      <c r="C753" s="1">
        <v>41687</v>
      </c>
      <c r="D753" t="s">
        <v>8</v>
      </c>
      <c r="E753">
        <v>3.5</v>
      </c>
      <c r="F753" t="s">
        <v>9</v>
      </c>
    </row>
    <row r="754" spans="1:6" x14ac:dyDescent="0.25">
      <c r="A754" t="s">
        <v>12</v>
      </c>
      <c r="B754" t="s">
        <v>20</v>
      </c>
      <c r="C754" s="1">
        <v>41687</v>
      </c>
      <c r="D754" t="s">
        <v>8</v>
      </c>
      <c r="E754">
        <v>3.2</v>
      </c>
      <c r="F754" t="s">
        <v>9</v>
      </c>
    </row>
    <row r="755" spans="1:6" x14ac:dyDescent="0.25">
      <c r="A755" t="s">
        <v>12</v>
      </c>
      <c r="B755" t="s">
        <v>21</v>
      </c>
      <c r="C755" s="1">
        <v>41687</v>
      </c>
      <c r="D755" t="s">
        <v>8</v>
      </c>
      <c r="E755">
        <v>4.5</v>
      </c>
      <c r="F755" t="s">
        <v>9</v>
      </c>
    </row>
    <row r="756" spans="1:6" x14ac:dyDescent="0.25">
      <c r="A756" t="s">
        <v>12</v>
      </c>
      <c r="B756" t="s">
        <v>15</v>
      </c>
      <c r="C756" s="1">
        <v>41691</v>
      </c>
      <c r="D756" t="s">
        <v>8</v>
      </c>
      <c r="E756">
        <v>3.3</v>
      </c>
      <c r="F756" t="s">
        <v>9</v>
      </c>
    </row>
    <row r="757" spans="1:6" x14ac:dyDescent="0.25">
      <c r="A757" t="s">
        <v>12</v>
      </c>
      <c r="B757" t="s">
        <v>17</v>
      </c>
      <c r="C757" s="1">
        <v>41691</v>
      </c>
      <c r="D757" t="s">
        <v>8</v>
      </c>
      <c r="E757">
        <v>0.4</v>
      </c>
      <c r="F757" t="s">
        <v>9</v>
      </c>
    </row>
    <row r="758" spans="1:6" x14ac:dyDescent="0.25">
      <c r="A758" t="s">
        <v>12</v>
      </c>
      <c r="B758" t="s">
        <v>18</v>
      </c>
      <c r="C758" s="1">
        <v>41691</v>
      </c>
      <c r="D758" t="s">
        <v>8</v>
      </c>
      <c r="E758">
        <v>5.2</v>
      </c>
      <c r="F758" t="s">
        <v>9</v>
      </c>
    </row>
    <row r="759" spans="1:6" x14ac:dyDescent="0.25">
      <c r="A759" t="s">
        <v>12</v>
      </c>
      <c r="B759" t="s">
        <v>7</v>
      </c>
      <c r="C759" s="1">
        <v>41694</v>
      </c>
      <c r="D759" t="s">
        <v>8</v>
      </c>
      <c r="E759">
        <v>5.15</v>
      </c>
      <c r="F759" t="s">
        <v>9</v>
      </c>
    </row>
    <row r="760" spans="1:6" x14ac:dyDescent="0.25">
      <c r="A760" t="s">
        <v>12</v>
      </c>
      <c r="B760" t="s">
        <v>13</v>
      </c>
      <c r="C760" s="1">
        <v>41694</v>
      </c>
      <c r="D760" t="s">
        <v>8</v>
      </c>
      <c r="E760">
        <v>3.69</v>
      </c>
      <c r="F760" t="s">
        <v>9</v>
      </c>
    </row>
    <row r="761" spans="1:6" x14ac:dyDescent="0.25">
      <c r="A761" t="s">
        <v>12</v>
      </c>
      <c r="B761" t="s">
        <v>24</v>
      </c>
      <c r="C761" s="1">
        <v>41694</v>
      </c>
      <c r="D761" t="s">
        <v>8</v>
      </c>
      <c r="E761">
        <v>5.49</v>
      </c>
      <c r="F761" t="s">
        <v>9</v>
      </c>
    </row>
    <row r="762" spans="1:6" x14ac:dyDescent="0.25">
      <c r="A762" t="s">
        <v>12</v>
      </c>
      <c r="B762" t="s">
        <v>25</v>
      </c>
      <c r="C762" s="1">
        <v>41694</v>
      </c>
      <c r="D762" t="s">
        <v>8</v>
      </c>
      <c r="E762">
        <v>5.0199999999999996</v>
      </c>
      <c r="F762" t="s">
        <v>9</v>
      </c>
    </row>
    <row r="763" spans="1:6" x14ac:dyDescent="0.25">
      <c r="A763" t="s">
        <v>12</v>
      </c>
      <c r="B763" t="s">
        <v>15</v>
      </c>
      <c r="C763" s="1">
        <v>41704</v>
      </c>
      <c r="D763" t="s">
        <v>8</v>
      </c>
      <c r="E763">
        <v>4.2</v>
      </c>
      <c r="F763" t="s">
        <v>9</v>
      </c>
    </row>
    <row r="764" spans="1:6" x14ac:dyDescent="0.25">
      <c r="A764" t="s">
        <v>12</v>
      </c>
      <c r="B764" t="s">
        <v>18</v>
      </c>
      <c r="C764" s="1">
        <v>41708</v>
      </c>
      <c r="D764" t="s">
        <v>8</v>
      </c>
      <c r="E764">
        <v>5.5</v>
      </c>
      <c r="F764" t="s">
        <v>9</v>
      </c>
    </row>
    <row r="765" spans="1:6" x14ac:dyDescent="0.25">
      <c r="A765" t="s">
        <v>12</v>
      </c>
      <c r="B765" t="s">
        <v>19</v>
      </c>
      <c r="C765" s="1">
        <v>41708</v>
      </c>
      <c r="D765" t="s">
        <v>8</v>
      </c>
      <c r="E765">
        <v>0.9</v>
      </c>
      <c r="F765" t="s">
        <v>9</v>
      </c>
    </row>
    <row r="766" spans="1:6" x14ac:dyDescent="0.25">
      <c r="A766" t="s">
        <v>12</v>
      </c>
      <c r="B766" t="s">
        <v>20</v>
      </c>
      <c r="C766" s="1">
        <v>41708</v>
      </c>
      <c r="D766" t="s">
        <v>8</v>
      </c>
      <c r="E766">
        <v>3.3</v>
      </c>
      <c r="F766" t="s">
        <v>9</v>
      </c>
    </row>
    <row r="767" spans="1:6" x14ac:dyDescent="0.25">
      <c r="A767" t="s">
        <v>12</v>
      </c>
      <c r="B767" t="s">
        <v>21</v>
      </c>
      <c r="C767" s="1">
        <v>41708</v>
      </c>
      <c r="D767" t="s">
        <v>8</v>
      </c>
      <c r="E767">
        <v>1.1000000000000001</v>
      </c>
      <c r="F767" t="s">
        <v>9</v>
      </c>
    </row>
    <row r="768" spans="1:6" x14ac:dyDescent="0.25">
      <c r="A768" t="s">
        <v>12</v>
      </c>
      <c r="B768" t="s">
        <v>16</v>
      </c>
      <c r="C768" s="1">
        <v>41709</v>
      </c>
      <c r="D768" t="s">
        <v>8</v>
      </c>
      <c r="E768">
        <v>6.6</v>
      </c>
      <c r="F768" t="s">
        <v>9</v>
      </c>
    </row>
    <row r="769" spans="1:6" x14ac:dyDescent="0.25">
      <c r="A769" t="s">
        <v>12</v>
      </c>
      <c r="B769" t="s">
        <v>15</v>
      </c>
      <c r="C769" s="1">
        <v>41726</v>
      </c>
      <c r="D769" t="s">
        <v>8</v>
      </c>
      <c r="E769">
        <v>4</v>
      </c>
      <c r="F769" t="s">
        <v>9</v>
      </c>
    </row>
    <row r="770" spans="1:6" x14ac:dyDescent="0.25">
      <c r="A770" t="s">
        <v>12</v>
      </c>
      <c r="B770" t="s">
        <v>17</v>
      </c>
      <c r="C770" s="1">
        <v>41726</v>
      </c>
      <c r="D770" t="s">
        <v>8</v>
      </c>
      <c r="E770">
        <v>2.1</v>
      </c>
      <c r="F770" t="s">
        <v>9</v>
      </c>
    </row>
    <row r="771" spans="1:6" x14ac:dyDescent="0.25">
      <c r="A771" t="s">
        <v>12</v>
      </c>
      <c r="B771" t="s">
        <v>18</v>
      </c>
      <c r="C771" s="1">
        <v>41726</v>
      </c>
      <c r="D771" t="s">
        <v>8</v>
      </c>
      <c r="E771">
        <v>3.8</v>
      </c>
      <c r="F771" t="s">
        <v>9</v>
      </c>
    </row>
    <row r="772" spans="1:6" x14ac:dyDescent="0.25">
      <c r="A772" t="s">
        <v>12</v>
      </c>
      <c r="B772" t="s">
        <v>15</v>
      </c>
      <c r="C772" s="1">
        <v>41736</v>
      </c>
      <c r="D772" t="s">
        <v>8</v>
      </c>
      <c r="E772">
        <v>3.6</v>
      </c>
      <c r="F772" t="s">
        <v>9</v>
      </c>
    </row>
    <row r="773" spans="1:6" x14ac:dyDescent="0.25">
      <c r="A773" t="s">
        <v>12</v>
      </c>
      <c r="B773" t="s">
        <v>17</v>
      </c>
      <c r="C773" s="1">
        <v>41743</v>
      </c>
      <c r="D773" t="s">
        <v>8</v>
      </c>
      <c r="E773">
        <v>1.2</v>
      </c>
      <c r="F773" t="s">
        <v>9</v>
      </c>
    </row>
    <row r="774" spans="1:6" x14ac:dyDescent="0.25">
      <c r="A774" t="s">
        <v>12</v>
      </c>
      <c r="B774" t="s">
        <v>18</v>
      </c>
      <c r="C774" s="1">
        <v>41743</v>
      </c>
      <c r="D774" t="s">
        <v>8</v>
      </c>
      <c r="E774">
        <v>3.6</v>
      </c>
      <c r="F774" t="s">
        <v>9</v>
      </c>
    </row>
    <row r="775" spans="1:6" x14ac:dyDescent="0.25">
      <c r="A775" t="s">
        <v>12</v>
      </c>
      <c r="B775" t="s">
        <v>19</v>
      </c>
      <c r="C775" s="1">
        <v>41743</v>
      </c>
      <c r="D775" t="s">
        <v>8</v>
      </c>
      <c r="E775">
        <v>2.2000000000000002</v>
      </c>
      <c r="F775" t="s">
        <v>9</v>
      </c>
    </row>
    <row r="776" spans="1:6" x14ac:dyDescent="0.25">
      <c r="A776" t="s">
        <v>12</v>
      </c>
      <c r="B776" t="s">
        <v>20</v>
      </c>
      <c r="C776" s="1">
        <v>41743</v>
      </c>
      <c r="D776" t="s">
        <v>8</v>
      </c>
      <c r="E776">
        <v>2.1</v>
      </c>
      <c r="F776" t="s">
        <v>9</v>
      </c>
    </row>
    <row r="777" spans="1:6" x14ac:dyDescent="0.25">
      <c r="A777" t="s">
        <v>12</v>
      </c>
      <c r="B777" t="s">
        <v>21</v>
      </c>
      <c r="C777" s="1">
        <v>41743</v>
      </c>
      <c r="D777" t="s">
        <v>8</v>
      </c>
      <c r="E777">
        <v>2.5</v>
      </c>
      <c r="F777" t="s">
        <v>9</v>
      </c>
    </row>
    <row r="778" spans="1:6" x14ac:dyDescent="0.25">
      <c r="A778" t="s">
        <v>12</v>
      </c>
      <c r="B778" t="s">
        <v>16</v>
      </c>
      <c r="C778" s="1">
        <v>41744</v>
      </c>
      <c r="D778" t="s">
        <v>8</v>
      </c>
      <c r="E778">
        <v>6</v>
      </c>
      <c r="F778" t="s">
        <v>9</v>
      </c>
    </row>
    <row r="779" spans="1:6" x14ac:dyDescent="0.25">
      <c r="A779" t="s">
        <v>12</v>
      </c>
      <c r="B779" t="s">
        <v>15</v>
      </c>
      <c r="C779" s="1">
        <v>41747</v>
      </c>
      <c r="D779" t="s">
        <v>8</v>
      </c>
      <c r="E779">
        <v>3</v>
      </c>
      <c r="F779" t="s">
        <v>9</v>
      </c>
    </row>
    <row r="780" spans="1:6" x14ac:dyDescent="0.25">
      <c r="A780" t="s">
        <v>12</v>
      </c>
      <c r="B780" t="s">
        <v>17</v>
      </c>
      <c r="C780" s="1">
        <v>41747</v>
      </c>
      <c r="D780" t="s">
        <v>8</v>
      </c>
      <c r="E780">
        <v>1.6</v>
      </c>
      <c r="F780" t="s">
        <v>9</v>
      </c>
    </row>
    <row r="781" spans="1:6" x14ac:dyDescent="0.25">
      <c r="A781" t="s">
        <v>12</v>
      </c>
      <c r="B781" t="s">
        <v>18</v>
      </c>
      <c r="C781" s="1">
        <v>41747</v>
      </c>
      <c r="D781" t="s">
        <v>8</v>
      </c>
      <c r="E781">
        <v>4.7</v>
      </c>
      <c r="F781" t="s">
        <v>9</v>
      </c>
    </row>
    <row r="782" spans="1:6" x14ac:dyDescent="0.25">
      <c r="A782" t="s">
        <v>12</v>
      </c>
      <c r="B782" t="s">
        <v>7</v>
      </c>
      <c r="C782" s="1">
        <v>41752</v>
      </c>
      <c r="D782" t="s">
        <v>8</v>
      </c>
      <c r="E782">
        <v>5.61</v>
      </c>
      <c r="F782" t="s">
        <v>9</v>
      </c>
    </row>
    <row r="783" spans="1:6" x14ac:dyDescent="0.25">
      <c r="A783" t="s">
        <v>12</v>
      </c>
      <c r="B783" t="s">
        <v>13</v>
      </c>
      <c r="C783" s="1">
        <v>41752</v>
      </c>
      <c r="D783" t="s">
        <v>8</v>
      </c>
      <c r="E783">
        <v>3.56</v>
      </c>
      <c r="F783" t="s">
        <v>9</v>
      </c>
    </row>
    <row r="784" spans="1:6" x14ac:dyDescent="0.25">
      <c r="A784" t="s">
        <v>12</v>
      </c>
      <c r="B784" t="s">
        <v>24</v>
      </c>
      <c r="C784" s="1">
        <v>41752</v>
      </c>
      <c r="D784" t="s">
        <v>8</v>
      </c>
      <c r="E784">
        <v>6.14</v>
      </c>
      <c r="F784" t="s">
        <v>9</v>
      </c>
    </row>
    <row r="785" spans="1:6" x14ac:dyDescent="0.25">
      <c r="A785" t="s">
        <v>12</v>
      </c>
      <c r="B785" t="s">
        <v>25</v>
      </c>
      <c r="C785" s="1">
        <v>41752</v>
      </c>
      <c r="D785" t="s">
        <v>8</v>
      </c>
      <c r="E785">
        <v>5.98</v>
      </c>
      <c r="F785" t="s">
        <v>9</v>
      </c>
    </row>
  </sheetData>
  <sortState ref="A2:F1224">
    <sortCondition ref="C1"/>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56"/>
  <sheetViews>
    <sheetView workbookViewId="0">
      <selection activeCell="R15" sqref="R15"/>
    </sheetView>
  </sheetViews>
  <sheetFormatPr defaultRowHeight="15" x14ac:dyDescent="0.25"/>
  <cols>
    <col min="1" max="1" width="9.42578125" bestFit="1" customWidth="1"/>
    <col min="2" max="2" width="11.7109375" bestFit="1" customWidth="1"/>
    <col min="3" max="3" width="10.7109375" bestFit="1" customWidth="1"/>
    <col min="4" max="4" width="17.42578125" bestFit="1" customWidth="1"/>
    <col min="5" max="5" width="12.140625" bestFit="1" customWidth="1"/>
    <col min="6" max="6" width="7.7109375" bestFit="1" customWidth="1"/>
    <col min="8" max="8" width="9.42578125" bestFit="1" customWidth="1"/>
    <col min="9" max="9" width="11.7109375" bestFit="1" customWidth="1"/>
    <col min="10" max="10" width="10.7109375" bestFit="1" customWidth="1"/>
    <col min="11" max="11" width="40.42578125" bestFit="1" customWidth="1"/>
    <col min="12" max="12" width="12.140625" bestFit="1" customWidth="1"/>
    <col min="13" max="13" width="7.7109375" bestFit="1" customWidth="1"/>
    <col min="14" max="14" width="7.7109375" customWidth="1"/>
    <col min="15" max="15" width="10.7109375" bestFit="1" customWidth="1"/>
    <col min="21" max="21" width="4" bestFit="1" customWidth="1"/>
    <col min="22" max="23" width="6" bestFit="1" customWidth="1"/>
    <col min="24" max="24" width="7.7109375" bestFit="1" customWidth="1"/>
    <col min="25" max="25" width="18.140625" bestFit="1" customWidth="1"/>
    <col min="26" max="26" width="11.85546875" bestFit="1" customWidth="1"/>
  </cols>
  <sheetData>
    <row r="1" spans="1:16" x14ac:dyDescent="0.25">
      <c r="A1" t="s">
        <v>0</v>
      </c>
      <c r="B1" t="s">
        <v>1</v>
      </c>
      <c r="C1" t="s">
        <v>2</v>
      </c>
      <c r="D1" t="s">
        <v>3</v>
      </c>
      <c r="E1" t="s">
        <v>4</v>
      </c>
      <c r="F1" t="s">
        <v>5</v>
      </c>
      <c r="H1" t="s">
        <v>0</v>
      </c>
      <c r="I1" t="s">
        <v>1</v>
      </c>
      <c r="J1" t="s">
        <v>2</v>
      </c>
      <c r="K1" t="s">
        <v>3</v>
      </c>
      <c r="L1" t="s">
        <v>4</v>
      </c>
      <c r="M1" t="s">
        <v>5</v>
      </c>
      <c r="O1" t="s">
        <v>2</v>
      </c>
      <c r="P1" t="s">
        <v>36</v>
      </c>
    </row>
    <row r="2" spans="1:16" x14ac:dyDescent="0.25">
      <c r="A2" t="s">
        <v>12</v>
      </c>
      <c r="B2" t="s">
        <v>15</v>
      </c>
      <c r="C2" s="1">
        <v>39450</v>
      </c>
      <c r="D2" t="s">
        <v>10</v>
      </c>
      <c r="E2">
        <v>0.57999999999999996</v>
      </c>
      <c r="F2" t="s">
        <v>9</v>
      </c>
      <c r="H2" t="s">
        <v>12</v>
      </c>
      <c r="I2" t="s">
        <v>15</v>
      </c>
      <c r="J2" s="1">
        <v>39450</v>
      </c>
      <c r="K2" t="s">
        <v>11</v>
      </c>
      <c r="L2">
        <v>0.24</v>
      </c>
      <c r="M2" t="s">
        <v>9</v>
      </c>
      <c r="O2" s="1">
        <v>39450</v>
      </c>
      <c r="P2">
        <f>E2+L2</f>
        <v>0.82</v>
      </c>
    </row>
    <row r="3" spans="1:16" x14ac:dyDescent="0.25">
      <c r="A3" t="s">
        <v>12</v>
      </c>
      <c r="B3" t="s">
        <v>22</v>
      </c>
      <c r="C3" s="1">
        <v>39450</v>
      </c>
      <c r="D3" t="s">
        <v>10</v>
      </c>
      <c r="E3">
        <v>2.2999999999999998</v>
      </c>
      <c r="F3" t="s">
        <v>9</v>
      </c>
      <c r="H3" t="s">
        <v>12</v>
      </c>
      <c r="I3" t="s">
        <v>22</v>
      </c>
      <c r="J3" s="1">
        <v>39450</v>
      </c>
      <c r="K3" t="s">
        <v>11</v>
      </c>
      <c r="L3">
        <v>0.03</v>
      </c>
      <c r="M3" t="s">
        <v>9</v>
      </c>
      <c r="O3" s="1">
        <v>39450</v>
      </c>
      <c r="P3">
        <f t="shared" ref="P3:P66" si="0">E3+L3</f>
        <v>2.3299999999999996</v>
      </c>
    </row>
    <row r="4" spans="1:16" x14ac:dyDescent="0.25">
      <c r="A4" t="s">
        <v>12</v>
      </c>
      <c r="B4" t="s">
        <v>14</v>
      </c>
      <c r="C4" s="1">
        <v>39457</v>
      </c>
      <c r="D4" t="s">
        <v>10</v>
      </c>
      <c r="E4">
        <v>0.62</v>
      </c>
      <c r="F4" t="s">
        <v>9</v>
      </c>
      <c r="H4" t="s">
        <v>12</v>
      </c>
      <c r="I4" t="s">
        <v>14</v>
      </c>
      <c r="J4" s="1">
        <v>39457</v>
      </c>
      <c r="K4" t="s">
        <v>11</v>
      </c>
      <c r="L4">
        <v>0.06</v>
      </c>
      <c r="M4" t="s">
        <v>9</v>
      </c>
      <c r="O4" s="1">
        <v>39457</v>
      </c>
      <c r="P4">
        <f t="shared" si="0"/>
        <v>0.67999999999999994</v>
      </c>
    </row>
    <row r="5" spans="1:16" x14ac:dyDescent="0.25">
      <c r="A5" t="s">
        <v>12</v>
      </c>
      <c r="B5" t="s">
        <v>16</v>
      </c>
      <c r="C5" s="1">
        <v>39462</v>
      </c>
      <c r="D5" t="s">
        <v>10</v>
      </c>
      <c r="E5">
        <v>0.37</v>
      </c>
      <c r="F5" t="s">
        <v>9</v>
      </c>
      <c r="H5" t="s">
        <v>12</v>
      </c>
      <c r="I5" t="s">
        <v>16</v>
      </c>
      <c r="J5" s="1">
        <v>39462</v>
      </c>
      <c r="K5" t="s">
        <v>11</v>
      </c>
      <c r="L5">
        <v>0.01</v>
      </c>
      <c r="M5" t="s">
        <v>9</v>
      </c>
      <c r="O5" s="1">
        <v>39462</v>
      </c>
      <c r="P5">
        <f t="shared" si="0"/>
        <v>0.38</v>
      </c>
    </row>
    <row r="6" spans="1:16" x14ac:dyDescent="0.25">
      <c r="A6" t="s">
        <v>12</v>
      </c>
      <c r="B6" t="s">
        <v>13</v>
      </c>
      <c r="C6" s="1">
        <v>39477</v>
      </c>
      <c r="D6" t="s">
        <v>10</v>
      </c>
      <c r="E6">
        <v>0.93</v>
      </c>
      <c r="F6" t="s">
        <v>9</v>
      </c>
      <c r="H6" t="s">
        <v>12</v>
      </c>
      <c r="I6" t="s">
        <v>13</v>
      </c>
      <c r="J6" s="1">
        <v>39477</v>
      </c>
      <c r="K6" t="s">
        <v>11</v>
      </c>
      <c r="L6">
        <v>0.05</v>
      </c>
      <c r="M6" t="s">
        <v>9</v>
      </c>
      <c r="O6" s="1">
        <v>39477</v>
      </c>
      <c r="P6">
        <f t="shared" si="0"/>
        <v>0.98000000000000009</v>
      </c>
    </row>
    <row r="7" spans="1:16" x14ac:dyDescent="0.25">
      <c r="A7" t="s">
        <v>12</v>
      </c>
      <c r="B7" t="s">
        <v>18</v>
      </c>
      <c r="C7" s="1">
        <v>39477</v>
      </c>
      <c r="D7" t="s">
        <v>10</v>
      </c>
      <c r="E7">
        <v>0.87</v>
      </c>
      <c r="F7" t="s">
        <v>9</v>
      </c>
      <c r="H7" t="s">
        <v>12</v>
      </c>
      <c r="I7" t="s">
        <v>18</v>
      </c>
      <c r="J7" s="1">
        <v>39477</v>
      </c>
      <c r="K7" t="s">
        <v>11</v>
      </c>
      <c r="L7">
        <v>0.08</v>
      </c>
      <c r="M7" t="s">
        <v>9</v>
      </c>
      <c r="O7" s="1">
        <v>39477</v>
      </c>
      <c r="P7">
        <f t="shared" si="0"/>
        <v>0.95</v>
      </c>
    </row>
    <row r="8" spans="1:16" x14ac:dyDescent="0.25">
      <c r="A8" t="s">
        <v>12</v>
      </c>
      <c r="B8" t="s">
        <v>19</v>
      </c>
      <c r="C8" s="1">
        <v>39477</v>
      </c>
      <c r="D8" t="s">
        <v>10</v>
      </c>
      <c r="E8">
        <v>1.1000000000000001</v>
      </c>
      <c r="F8" t="s">
        <v>9</v>
      </c>
      <c r="H8" t="s">
        <v>12</v>
      </c>
      <c r="I8" t="s">
        <v>19</v>
      </c>
      <c r="J8" s="1">
        <v>39477</v>
      </c>
      <c r="K8" t="s">
        <v>11</v>
      </c>
      <c r="L8">
        <v>0.12</v>
      </c>
      <c r="M8" t="s">
        <v>9</v>
      </c>
      <c r="O8" s="1">
        <v>39477</v>
      </c>
      <c r="P8">
        <f t="shared" si="0"/>
        <v>1.2200000000000002</v>
      </c>
    </row>
    <row r="9" spans="1:16" x14ac:dyDescent="0.25">
      <c r="A9" t="s">
        <v>12</v>
      </c>
      <c r="B9" t="s">
        <v>20</v>
      </c>
      <c r="C9" s="1">
        <v>39477</v>
      </c>
      <c r="D9" t="s">
        <v>10</v>
      </c>
      <c r="E9">
        <v>0.88</v>
      </c>
      <c r="F9" t="s">
        <v>9</v>
      </c>
      <c r="H9" t="s">
        <v>12</v>
      </c>
      <c r="I9" t="s">
        <v>20</v>
      </c>
      <c r="J9" s="1">
        <v>39477</v>
      </c>
      <c r="K9" t="s">
        <v>11</v>
      </c>
      <c r="L9">
        <v>0.05</v>
      </c>
      <c r="M9" t="s">
        <v>9</v>
      </c>
      <c r="O9" s="1">
        <v>39477</v>
      </c>
      <c r="P9">
        <f t="shared" si="0"/>
        <v>0.93</v>
      </c>
    </row>
    <row r="10" spans="1:16" x14ac:dyDescent="0.25">
      <c r="A10" t="s">
        <v>12</v>
      </c>
      <c r="B10" t="s">
        <v>24</v>
      </c>
      <c r="C10" s="1">
        <v>39477</v>
      </c>
      <c r="D10" t="s">
        <v>10</v>
      </c>
      <c r="E10">
        <v>0.53</v>
      </c>
      <c r="F10" t="s">
        <v>9</v>
      </c>
      <c r="H10" t="s">
        <v>12</v>
      </c>
      <c r="I10" t="s">
        <v>24</v>
      </c>
      <c r="J10" s="1">
        <v>39477</v>
      </c>
      <c r="K10" t="s">
        <v>11</v>
      </c>
      <c r="L10">
        <v>0.02</v>
      </c>
      <c r="M10" t="s">
        <v>9</v>
      </c>
      <c r="O10" s="1">
        <v>39477</v>
      </c>
      <c r="P10">
        <f t="shared" si="0"/>
        <v>0.55000000000000004</v>
      </c>
    </row>
    <row r="11" spans="1:16" x14ac:dyDescent="0.25">
      <c r="A11" t="s">
        <v>12</v>
      </c>
      <c r="B11" t="s">
        <v>25</v>
      </c>
      <c r="C11" s="1">
        <v>39477</v>
      </c>
      <c r="D11" t="s">
        <v>10</v>
      </c>
      <c r="E11">
        <v>0.34</v>
      </c>
      <c r="F11" t="s">
        <v>9</v>
      </c>
      <c r="H11" t="s">
        <v>12</v>
      </c>
      <c r="I11" t="s">
        <v>25</v>
      </c>
      <c r="J11" s="1">
        <v>39477</v>
      </c>
      <c r="K11" t="s">
        <v>11</v>
      </c>
      <c r="L11">
        <v>0.05</v>
      </c>
      <c r="M11" t="s">
        <v>9</v>
      </c>
      <c r="O11" s="1">
        <v>39477</v>
      </c>
      <c r="P11">
        <f t="shared" si="0"/>
        <v>0.39</v>
      </c>
    </row>
    <row r="12" spans="1:16" x14ac:dyDescent="0.25">
      <c r="A12" t="s">
        <v>12</v>
      </c>
      <c r="B12" t="s">
        <v>14</v>
      </c>
      <c r="C12" s="1">
        <v>39485</v>
      </c>
      <c r="D12" t="s">
        <v>10</v>
      </c>
      <c r="E12">
        <v>0.54</v>
      </c>
      <c r="F12" t="s">
        <v>9</v>
      </c>
      <c r="H12" t="s">
        <v>12</v>
      </c>
      <c r="I12" t="s">
        <v>14</v>
      </c>
      <c r="J12" s="1">
        <v>39485</v>
      </c>
      <c r="K12" t="s">
        <v>11</v>
      </c>
      <c r="L12">
        <v>0.03</v>
      </c>
      <c r="M12" t="s">
        <v>9</v>
      </c>
      <c r="O12" s="1">
        <v>39485</v>
      </c>
      <c r="P12">
        <f t="shared" si="0"/>
        <v>0.57000000000000006</v>
      </c>
    </row>
    <row r="13" spans="1:16" x14ac:dyDescent="0.25">
      <c r="A13" t="s">
        <v>12</v>
      </c>
      <c r="B13" t="s">
        <v>22</v>
      </c>
      <c r="C13" s="1">
        <v>39485</v>
      </c>
      <c r="D13" t="s">
        <v>10</v>
      </c>
      <c r="E13">
        <v>2.7</v>
      </c>
      <c r="F13" t="s">
        <v>9</v>
      </c>
      <c r="H13" t="s">
        <v>12</v>
      </c>
      <c r="I13" t="s">
        <v>22</v>
      </c>
      <c r="J13" s="1">
        <v>39485</v>
      </c>
      <c r="K13" t="s">
        <v>11</v>
      </c>
      <c r="L13">
        <v>0.03</v>
      </c>
      <c r="M13" t="s">
        <v>9</v>
      </c>
      <c r="O13" s="1">
        <v>39485</v>
      </c>
      <c r="P13">
        <f t="shared" si="0"/>
        <v>2.73</v>
      </c>
    </row>
    <row r="14" spans="1:16" x14ac:dyDescent="0.25">
      <c r="A14" t="s">
        <v>12</v>
      </c>
      <c r="B14" t="s">
        <v>18</v>
      </c>
      <c r="C14" s="1">
        <v>39492</v>
      </c>
      <c r="D14" t="s">
        <v>10</v>
      </c>
      <c r="E14">
        <v>0.8</v>
      </c>
      <c r="F14" t="s">
        <v>9</v>
      </c>
      <c r="H14" t="s">
        <v>12</v>
      </c>
      <c r="I14" t="s">
        <v>18</v>
      </c>
      <c r="J14" s="1">
        <v>39492</v>
      </c>
      <c r="K14" t="s">
        <v>11</v>
      </c>
      <c r="L14">
        <v>0.1</v>
      </c>
      <c r="M14" t="s">
        <v>9</v>
      </c>
      <c r="O14" s="1">
        <v>39492</v>
      </c>
      <c r="P14">
        <f t="shared" si="0"/>
        <v>0.9</v>
      </c>
    </row>
    <row r="15" spans="1:16" x14ac:dyDescent="0.25">
      <c r="A15" t="s">
        <v>12</v>
      </c>
      <c r="B15" t="s">
        <v>19</v>
      </c>
      <c r="C15" s="1">
        <v>39492</v>
      </c>
      <c r="D15" t="s">
        <v>10</v>
      </c>
      <c r="E15">
        <v>1.2</v>
      </c>
      <c r="F15" t="s">
        <v>9</v>
      </c>
      <c r="H15" t="s">
        <v>12</v>
      </c>
      <c r="I15" t="s">
        <v>19</v>
      </c>
      <c r="J15" s="1">
        <v>39492</v>
      </c>
      <c r="K15" t="s">
        <v>11</v>
      </c>
      <c r="L15">
        <v>0.1</v>
      </c>
      <c r="M15" t="s">
        <v>9</v>
      </c>
      <c r="O15" s="1">
        <v>39492</v>
      </c>
      <c r="P15">
        <f t="shared" si="0"/>
        <v>1.3</v>
      </c>
    </row>
    <row r="16" spans="1:16" x14ac:dyDescent="0.25">
      <c r="A16" t="s">
        <v>12</v>
      </c>
      <c r="B16" t="s">
        <v>20</v>
      </c>
      <c r="C16" s="1">
        <v>39492</v>
      </c>
      <c r="D16" t="s">
        <v>10</v>
      </c>
      <c r="E16">
        <v>1</v>
      </c>
      <c r="F16" t="s">
        <v>9</v>
      </c>
      <c r="H16" t="s">
        <v>12</v>
      </c>
      <c r="I16" t="s">
        <v>20</v>
      </c>
      <c r="J16" s="1">
        <v>39492</v>
      </c>
      <c r="K16" t="s">
        <v>11</v>
      </c>
      <c r="L16">
        <v>0.1</v>
      </c>
      <c r="M16" t="s">
        <v>9</v>
      </c>
      <c r="O16" s="1">
        <v>39492</v>
      </c>
      <c r="P16">
        <f t="shared" si="0"/>
        <v>1.1000000000000001</v>
      </c>
    </row>
    <row r="17" spans="1:27" x14ac:dyDescent="0.25">
      <c r="A17" t="s">
        <v>12</v>
      </c>
      <c r="B17" t="s">
        <v>15</v>
      </c>
      <c r="C17" s="1">
        <v>39496</v>
      </c>
      <c r="D17" t="s">
        <v>10</v>
      </c>
      <c r="E17">
        <v>0.53</v>
      </c>
      <c r="F17" t="s">
        <v>9</v>
      </c>
      <c r="H17" t="s">
        <v>12</v>
      </c>
      <c r="I17" t="s">
        <v>15</v>
      </c>
      <c r="J17" s="1">
        <v>39496</v>
      </c>
      <c r="K17" t="s">
        <v>11</v>
      </c>
      <c r="L17">
        <v>0.23</v>
      </c>
      <c r="M17" t="s">
        <v>9</v>
      </c>
      <c r="O17" s="1">
        <v>39496</v>
      </c>
      <c r="P17">
        <f t="shared" si="0"/>
        <v>0.76</v>
      </c>
    </row>
    <row r="18" spans="1:27" x14ac:dyDescent="0.25">
      <c r="A18" t="s">
        <v>12</v>
      </c>
      <c r="B18" t="s">
        <v>16</v>
      </c>
      <c r="C18" s="1">
        <v>39497</v>
      </c>
      <c r="D18" t="s">
        <v>10</v>
      </c>
      <c r="E18">
        <v>0.48</v>
      </c>
      <c r="F18" t="s">
        <v>9</v>
      </c>
      <c r="H18" t="s">
        <v>12</v>
      </c>
      <c r="I18" t="s">
        <v>16</v>
      </c>
      <c r="J18" s="1">
        <v>39497</v>
      </c>
      <c r="K18" t="s">
        <v>11</v>
      </c>
      <c r="L18">
        <v>0.05</v>
      </c>
      <c r="M18" t="s">
        <v>9</v>
      </c>
      <c r="O18" s="1">
        <v>39497</v>
      </c>
      <c r="P18">
        <f t="shared" si="0"/>
        <v>0.53</v>
      </c>
    </row>
    <row r="19" spans="1:27" x14ac:dyDescent="0.25">
      <c r="A19" t="s">
        <v>12</v>
      </c>
      <c r="B19" t="s">
        <v>13</v>
      </c>
      <c r="C19" s="1">
        <v>39506</v>
      </c>
      <c r="D19" t="s">
        <v>10</v>
      </c>
      <c r="E19">
        <v>0.84</v>
      </c>
      <c r="F19" t="s">
        <v>9</v>
      </c>
      <c r="H19" t="s">
        <v>12</v>
      </c>
      <c r="I19" t="s">
        <v>13</v>
      </c>
      <c r="J19" s="1">
        <v>39506</v>
      </c>
      <c r="K19" t="s">
        <v>11</v>
      </c>
      <c r="L19">
        <v>0.04</v>
      </c>
      <c r="M19" t="s">
        <v>9</v>
      </c>
      <c r="O19" s="1">
        <v>39506</v>
      </c>
      <c r="P19">
        <f t="shared" si="0"/>
        <v>0.88</v>
      </c>
    </row>
    <row r="20" spans="1:27" x14ac:dyDescent="0.25">
      <c r="A20" t="s">
        <v>12</v>
      </c>
      <c r="B20" t="s">
        <v>24</v>
      </c>
      <c r="C20" s="1">
        <v>39506</v>
      </c>
      <c r="D20" t="s">
        <v>10</v>
      </c>
      <c r="E20">
        <v>0.36</v>
      </c>
      <c r="F20" t="s">
        <v>9</v>
      </c>
      <c r="H20" t="s">
        <v>12</v>
      </c>
      <c r="I20" t="s">
        <v>24</v>
      </c>
      <c r="J20" s="1">
        <v>39506</v>
      </c>
      <c r="K20" t="s">
        <v>11</v>
      </c>
      <c r="L20">
        <v>0.05</v>
      </c>
      <c r="M20" t="s">
        <v>9</v>
      </c>
      <c r="O20" s="1">
        <v>39506</v>
      </c>
      <c r="P20">
        <f t="shared" si="0"/>
        <v>0.41</v>
      </c>
    </row>
    <row r="21" spans="1:27" x14ac:dyDescent="0.25">
      <c r="A21" t="s">
        <v>12</v>
      </c>
      <c r="B21" t="s">
        <v>25</v>
      </c>
      <c r="C21" s="1">
        <v>39506</v>
      </c>
      <c r="D21" t="s">
        <v>10</v>
      </c>
      <c r="E21">
        <v>0.61</v>
      </c>
      <c r="F21" t="s">
        <v>9</v>
      </c>
      <c r="H21" t="s">
        <v>12</v>
      </c>
      <c r="I21" t="s">
        <v>25</v>
      </c>
      <c r="J21" s="1">
        <v>39506</v>
      </c>
      <c r="K21" t="s">
        <v>11</v>
      </c>
      <c r="L21">
        <v>0.1</v>
      </c>
      <c r="M21" t="s">
        <v>9</v>
      </c>
      <c r="O21" s="1">
        <v>39506</v>
      </c>
      <c r="P21">
        <f t="shared" si="0"/>
        <v>0.71</v>
      </c>
      <c r="T21" t="s">
        <v>434</v>
      </c>
    </row>
    <row r="22" spans="1:27" x14ac:dyDescent="0.25">
      <c r="A22" t="s">
        <v>12</v>
      </c>
      <c r="B22" t="s">
        <v>22</v>
      </c>
      <c r="C22" s="1">
        <v>39513</v>
      </c>
      <c r="D22" t="s">
        <v>10</v>
      </c>
      <c r="E22">
        <v>2.1</v>
      </c>
      <c r="F22" t="s">
        <v>9</v>
      </c>
      <c r="H22" t="s">
        <v>12</v>
      </c>
      <c r="I22" t="s">
        <v>22</v>
      </c>
      <c r="J22" s="1">
        <v>39513</v>
      </c>
      <c r="K22" t="s">
        <v>11</v>
      </c>
      <c r="L22">
        <v>0.01</v>
      </c>
      <c r="M22" t="s">
        <v>9</v>
      </c>
      <c r="O22" s="1">
        <v>39513</v>
      </c>
      <c r="P22">
        <f t="shared" si="0"/>
        <v>2.11</v>
      </c>
      <c r="T22" s="2" t="s">
        <v>37</v>
      </c>
      <c r="U22" s="2" t="s">
        <v>38</v>
      </c>
      <c r="V22" s="2" t="s">
        <v>39</v>
      </c>
      <c r="W22" s="2" t="s">
        <v>40</v>
      </c>
      <c r="X22" s="2" t="s">
        <v>41</v>
      </c>
      <c r="Y22" s="2" t="s">
        <v>43</v>
      </c>
      <c r="Z22" s="2" t="s">
        <v>42</v>
      </c>
      <c r="AA22" s="2" t="s">
        <v>433</v>
      </c>
    </row>
    <row r="23" spans="1:27" x14ac:dyDescent="0.25">
      <c r="A23" t="s">
        <v>12</v>
      </c>
      <c r="B23" t="s">
        <v>18</v>
      </c>
      <c r="C23" s="1">
        <v>39519</v>
      </c>
      <c r="D23" t="s">
        <v>10</v>
      </c>
      <c r="E23">
        <v>0.53</v>
      </c>
      <c r="F23" t="s">
        <v>9</v>
      </c>
      <c r="H23" t="s">
        <v>12</v>
      </c>
      <c r="I23" t="s">
        <v>18</v>
      </c>
      <c r="J23" s="1">
        <v>39519</v>
      </c>
      <c r="K23" t="s">
        <v>11</v>
      </c>
      <c r="L23">
        <v>0.05</v>
      </c>
      <c r="M23" t="s">
        <v>9</v>
      </c>
      <c r="O23" s="1">
        <v>39519</v>
      </c>
      <c r="P23">
        <f t="shared" si="0"/>
        <v>0.58000000000000007</v>
      </c>
      <c r="T23" s="2">
        <v>2008</v>
      </c>
      <c r="U23" s="2">
        <f>COUNT($P$2:$P$131)</f>
        <v>130</v>
      </c>
      <c r="V23" s="2">
        <f>MIN($P$2:$P$131)</f>
        <v>9.4E-2</v>
      </c>
      <c r="W23" s="2">
        <f>MAX($P$2:$P$131)</f>
        <v>2.9099999999999997</v>
      </c>
      <c r="X23" s="2">
        <f>MEDIAN($P$2:$P$131)</f>
        <v>0.82000000000000006</v>
      </c>
      <c r="Y23" s="3">
        <f>AVERAGE($P$2:$P$131)</f>
        <v>0.94864615384615358</v>
      </c>
      <c r="Z23" s="2">
        <v>0.6</v>
      </c>
      <c r="AA23" s="2">
        <v>0.74</v>
      </c>
    </row>
    <row r="24" spans="1:27" x14ac:dyDescent="0.25">
      <c r="A24" t="s">
        <v>12</v>
      </c>
      <c r="B24" t="s">
        <v>19</v>
      </c>
      <c r="C24" s="1">
        <v>39519</v>
      </c>
      <c r="D24" t="s">
        <v>10</v>
      </c>
      <c r="E24">
        <v>0.57999999999999996</v>
      </c>
      <c r="F24" t="s">
        <v>9</v>
      </c>
      <c r="H24" t="s">
        <v>12</v>
      </c>
      <c r="I24" t="s">
        <v>19</v>
      </c>
      <c r="J24" s="1">
        <v>39519</v>
      </c>
      <c r="K24" t="s">
        <v>11</v>
      </c>
      <c r="L24">
        <v>0.08</v>
      </c>
      <c r="M24" t="s">
        <v>9</v>
      </c>
      <c r="O24" s="1">
        <v>39519</v>
      </c>
      <c r="P24">
        <f t="shared" si="0"/>
        <v>0.65999999999999992</v>
      </c>
      <c r="T24" s="2">
        <v>2009</v>
      </c>
      <c r="U24" s="2">
        <f>COUNT($P$132:$P$263)</f>
        <v>132</v>
      </c>
      <c r="V24" s="2">
        <f>MIN($P$132:$P$263)</f>
        <v>0.14300000000000002</v>
      </c>
      <c r="W24" s="2">
        <f>MAX($P$132:$P$263)</f>
        <v>5</v>
      </c>
      <c r="X24" s="2">
        <f>MEDIAN($P$132:$P$263)</f>
        <v>0.877</v>
      </c>
      <c r="Y24" s="3">
        <f>AVERAGE($P$132:$P$263)</f>
        <v>1.0704090909090904</v>
      </c>
      <c r="Z24" s="2">
        <v>0.6</v>
      </c>
      <c r="AA24" s="2">
        <v>0.74</v>
      </c>
    </row>
    <row r="25" spans="1:27" x14ac:dyDescent="0.25">
      <c r="A25" t="s">
        <v>12</v>
      </c>
      <c r="B25" t="s">
        <v>20</v>
      </c>
      <c r="C25" s="1">
        <v>39519</v>
      </c>
      <c r="D25" t="s">
        <v>10</v>
      </c>
      <c r="E25">
        <v>0.83</v>
      </c>
      <c r="F25" t="s">
        <v>9</v>
      </c>
      <c r="H25" t="s">
        <v>12</v>
      </c>
      <c r="I25" t="s">
        <v>20</v>
      </c>
      <c r="J25" s="1">
        <v>39519</v>
      </c>
      <c r="K25" t="s">
        <v>11</v>
      </c>
      <c r="L25">
        <v>0.13</v>
      </c>
      <c r="M25" t="s">
        <v>9</v>
      </c>
      <c r="O25" s="1">
        <v>39519</v>
      </c>
      <c r="P25">
        <f t="shared" si="0"/>
        <v>0.96</v>
      </c>
      <c r="T25" s="2">
        <v>2010</v>
      </c>
      <c r="U25" s="2">
        <f>COUNT($P$264:$P$383)</f>
        <v>120</v>
      </c>
      <c r="V25" s="2">
        <f>MIN($P$264:$P$383)</f>
        <v>0.36</v>
      </c>
      <c r="W25" s="2">
        <f>MAX($P$264:$P$383)</f>
        <v>4.3</v>
      </c>
      <c r="X25" s="2">
        <f>MEDIAN($P$264:$P$383)</f>
        <v>1.1234999999999999</v>
      </c>
      <c r="Y25" s="3">
        <f>AVERAGE($P$264:$P$383)</f>
        <v>1.2844250000000001</v>
      </c>
      <c r="Z25" s="2">
        <v>0.6</v>
      </c>
      <c r="AA25" s="2">
        <v>0.74</v>
      </c>
    </row>
    <row r="26" spans="1:27" x14ac:dyDescent="0.25">
      <c r="A26" t="s">
        <v>12</v>
      </c>
      <c r="B26" t="s">
        <v>14</v>
      </c>
      <c r="C26" s="1">
        <v>39520</v>
      </c>
      <c r="D26" t="s">
        <v>10</v>
      </c>
      <c r="E26">
        <v>0.25</v>
      </c>
      <c r="F26" t="s">
        <v>9</v>
      </c>
      <c r="H26" t="s">
        <v>12</v>
      </c>
      <c r="I26" t="s">
        <v>14</v>
      </c>
      <c r="J26" s="1">
        <v>39520</v>
      </c>
      <c r="K26" t="s">
        <v>11</v>
      </c>
      <c r="L26">
        <v>0.03</v>
      </c>
      <c r="M26" t="s">
        <v>9</v>
      </c>
      <c r="O26" s="1">
        <v>39520</v>
      </c>
      <c r="P26">
        <f t="shared" si="0"/>
        <v>0.28000000000000003</v>
      </c>
      <c r="T26" s="2">
        <v>2011</v>
      </c>
      <c r="U26" s="2">
        <f>COUNT($P$384:$P$492)</f>
        <v>109</v>
      </c>
      <c r="V26" s="2">
        <f>MIN($P$384:$P$492)</f>
        <v>0.16</v>
      </c>
      <c r="W26" s="2">
        <f>MAX($P$384:$P$492)</f>
        <v>3.4</v>
      </c>
      <c r="X26" s="2">
        <f>MEDIAN($P$384:$P$492)</f>
        <v>1.1200000000000001</v>
      </c>
      <c r="Y26" s="3">
        <f>AVERAGE($P$384:$P$492)</f>
        <v>1.2209082568807337</v>
      </c>
      <c r="Z26" s="2">
        <v>0.6</v>
      </c>
      <c r="AA26" s="2">
        <v>0.74</v>
      </c>
    </row>
    <row r="27" spans="1:27" x14ac:dyDescent="0.25">
      <c r="A27" t="s">
        <v>12</v>
      </c>
      <c r="B27" t="s">
        <v>13</v>
      </c>
      <c r="C27" s="1">
        <v>39520</v>
      </c>
      <c r="D27" t="s">
        <v>10</v>
      </c>
      <c r="E27">
        <v>0.82</v>
      </c>
      <c r="F27" t="s">
        <v>9</v>
      </c>
      <c r="H27" t="s">
        <v>12</v>
      </c>
      <c r="I27" t="s">
        <v>13</v>
      </c>
      <c r="J27" s="1">
        <v>39520</v>
      </c>
      <c r="K27" t="s">
        <v>11</v>
      </c>
      <c r="L27">
        <v>0.05</v>
      </c>
      <c r="M27" t="s">
        <v>9</v>
      </c>
      <c r="O27" s="1">
        <v>39520</v>
      </c>
      <c r="P27">
        <f t="shared" si="0"/>
        <v>0.87</v>
      </c>
      <c r="T27" s="2">
        <v>2012</v>
      </c>
      <c r="U27" s="2">
        <f>COUNT($P$493:$P$599)</f>
        <v>107</v>
      </c>
      <c r="V27" s="2">
        <f>MIN($P$493:$P$599)</f>
        <v>0.32</v>
      </c>
      <c r="W27" s="2">
        <f>MAX($P$493:$P$599)</f>
        <v>3.012</v>
      </c>
      <c r="X27" s="2">
        <f>MEDIAN($P$493:$P$599)</f>
        <v>1.2</v>
      </c>
      <c r="Y27" s="3">
        <f>AVERAGE($P$493:$P$599)</f>
        <v>1.2279345794392522</v>
      </c>
      <c r="Z27" s="2">
        <v>0.6</v>
      </c>
      <c r="AA27" s="2">
        <v>0.74</v>
      </c>
    </row>
    <row r="28" spans="1:27" x14ac:dyDescent="0.25">
      <c r="A28" t="s">
        <v>12</v>
      </c>
      <c r="B28" t="s">
        <v>24</v>
      </c>
      <c r="C28" s="1">
        <v>39520</v>
      </c>
      <c r="D28" t="s">
        <v>10</v>
      </c>
      <c r="E28">
        <v>0.53</v>
      </c>
      <c r="F28" t="s">
        <v>9</v>
      </c>
      <c r="H28" t="s">
        <v>12</v>
      </c>
      <c r="I28" t="s">
        <v>24</v>
      </c>
      <c r="J28" s="1">
        <v>39520</v>
      </c>
      <c r="K28" t="s">
        <v>11</v>
      </c>
      <c r="L28">
        <v>0.02</v>
      </c>
      <c r="M28" t="s">
        <v>9</v>
      </c>
      <c r="O28" s="1">
        <v>39520</v>
      </c>
      <c r="P28">
        <f t="shared" si="0"/>
        <v>0.55000000000000004</v>
      </c>
      <c r="T28" s="2">
        <v>2013</v>
      </c>
      <c r="U28" s="2">
        <f>COUNT($P$600:$P$718)</f>
        <v>119</v>
      </c>
      <c r="V28" s="2">
        <f>MIN($P$600:$P$718)</f>
        <v>0</v>
      </c>
      <c r="W28" s="2">
        <f>MAX($P$600:$P$718)</f>
        <v>3.2</v>
      </c>
      <c r="X28" s="2">
        <f>MEDIAN($P$600:$P$718)</f>
        <v>1.2</v>
      </c>
      <c r="Y28" s="3">
        <f>AVERAGE($P$600:$P$718)</f>
        <v>1.2287226890756304</v>
      </c>
      <c r="Z28" s="2">
        <v>0.6</v>
      </c>
      <c r="AA28" s="2">
        <v>0.74</v>
      </c>
    </row>
    <row r="29" spans="1:27" x14ac:dyDescent="0.25">
      <c r="A29" t="s">
        <v>12</v>
      </c>
      <c r="B29" t="s">
        <v>25</v>
      </c>
      <c r="C29" s="1">
        <v>39520</v>
      </c>
      <c r="D29" t="s">
        <v>10</v>
      </c>
      <c r="E29">
        <v>0.5</v>
      </c>
      <c r="F29" t="s">
        <v>9</v>
      </c>
      <c r="H29" t="s">
        <v>12</v>
      </c>
      <c r="I29" t="s">
        <v>25</v>
      </c>
      <c r="J29" s="1">
        <v>39520</v>
      </c>
      <c r="K29" t="s">
        <v>11</v>
      </c>
      <c r="L29">
        <v>0.06</v>
      </c>
      <c r="M29" t="s">
        <v>9</v>
      </c>
      <c r="O29" s="1">
        <v>39520</v>
      </c>
      <c r="P29">
        <f t="shared" si="0"/>
        <v>0.56000000000000005</v>
      </c>
      <c r="T29" s="2">
        <v>2014</v>
      </c>
      <c r="U29" s="2">
        <f>COUNT($P$719:$P$756)</f>
        <v>38</v>
      </c>
      <c r="V29" s="2">
        <f>MIN($P$719:$P$756)</f>
        <v>0.42</v>
      </c>
      <c r="W29" s="2">
        <f>MAX($P$719:$P$756)</f>
        <v>2.1</v>
      </c>
      <c r="X29" s="2">
        <f>MEDIAN($P$719:$P$756)</f>
        <v>1.1000000000000001</v>
      </c>
      <c r="Y29" s="3">
        <f>AVERAGE($P$719:$P$756)</f>
        <v>1.1072105263157896</v>
      </c>
      <c r="Z29" s="2">
        <v>0.6</v>
      </c>
      <c r="AA29" s="2">
        <v>0.74</v>
      </c>
    </row>
    <row r="30" spans="1:27" x14ac:dyDescent="0.25">
      <c r="A30" t="s">
        <v>12</v>
      </c>
      <c r="B30" t="s">
        <v>16</v>
      </c>
      <c r="C30" s="1">
        <v>39525</v>
      </c>
      <c r="D30" t="s">
        <v>10</v>
      </c>
      <c r="E30">
        <v>0.67</v>
      </c>
      <c r="F30" t="s">
        <v>9</v>
      </c>
      <c r="H30" t="s">
        <v>12</v>
      </c>
      <c r="I30" t="s">
        <v>16</v>
      </c>
      <c r="J30" s="1">
        <v>39525</v>
      </c>
      <c r="K30" t="s">
        <v>11</v>
      </c>
      <c r="L30">
        <v>0.01</v>
      </c>
      <c r="M30" t="s">
        <v>9</v>
      </c>
      <c r="O30" s="1">
        <v>39525</v>
      </c>
      <c r="P30">
        <f t="shared" si="0"/>
        <v>0.68</v>
      </c>
    </row>
    <row r="31" spans="1:27" x14ac:dyDescent="0.25">
      <c r="A31" t="s">
        <v>12</v>
      </c>
      <c r="B31" t="s">
        <v>15</v>
      </c>
      <c r="C31" s="1">
        <v>39532</v>
      </c>
      <c r="D31" t="s">
        <v>10</v>
      </c>
      <c r="E31">
        <v>0.37</v>
      </c>
      <c r="F31" t="s">
        <v>9</v>
      </c>
      <c r="H31" t="s">
        <v>12</v>
      </c>
      <c r="I31" t="s">
        <v>15</v>
      </c>
      <c r="J31" s="1">
        <v>39532</v>
      </c>
      <c r="K31" t="s">
        <v>11</v>
      </c>
      <c r="L31">
        <v>0.19</v>
      </c>
      <c r="M31" t="s">
        <v>9</v>
      </c>
      <c r="O31" s="1">
        <v>39532</v>
      </c>
      <c r="P31">
        <f t="shared" si="0"/>
        <v>0.56000000000000005</v>
      </c>
    </row>
    <row r="32" spans="1:27" x14ac:dyDescent="0.25">
      <c r="A32" t="s">
        <v>12</v>
      </c>
      <c r="B32" t="s">
        <v>18</v>
      </c>
      <c r="C32" s="1">
        <v>39541</v>
      </c>
      <c r="D32" t="s">
        <v>10</v>
      </c>
      <c r="E32">
        <v>0.63</v>
      </c>
      <c r="F32" t="s">
        <v>9</v>
      </c>
      <c r="H32" t="s">
        <v>12</v>
      </c>
      <c r="I32" t="s">
        <v>18</v>
      </c>
      <c r="J32" s="1">
        <v>39541</v>
      </c>
      <c r="K32" t="s">
        <v>11</v>
      </c>
      <c r="L32">
        <v>0.01</v>
      </c>
      <c r="M32" t="s">
        <v>9</v>
      </c>
      <c r="O32" s="1">
        <v>39541</v>
      </c>
      <c r="P32">
        <f t="shared" si="0"/>
        <v>0.64</v>
      </c>
    </row>
    <row r="33" spans="1:16" x14ac:dyDescent="0.25">
      <c r="A33" t="s">
        <v>12</v>
      </c>
      <c r="B33" t="s">
        <v>19</v>
      </c>
      <c r="C33" s="1">
        <v>39541</v>
      </c>
      <c r="D33" t="s">
        <v>10</v>
      </c>
      <c r="E33">
        <v>0.78</v>
      </c>
      <c r="F33" t="s">
        <v>9</v>
      </c>
      <c r="H33" t="s">
        <v>12</v>
      </c>
      <c r="I33" t="s">
        <v>19</v>
      </c>
      <c r="J33" s="1">
        <v>39541</v>
      </c>
      <c r="K33" t="s">
        <v>11</v>
      </c>
      <c r="L33">
        <v>0.13</v>
      </c>
      <c r="M33" t="s">
        <v>9</v>
      </c>
      <c r="O33" s="1">
        <v>39541</v>
      </c>
      <c r="P33">
        <f t="shared" si="0"/>
        <v>0.91</v>
      </c>
    </row>
    <row r="34" spans="1:16" x14ac:dyDescent="0.25">
      <c r="A34" t="s">
        <v>12</v>
      </c>
      <c r="B34" t="s">
        <v>20</v>
      </c>
      <c r="C34" s="1">
        <v>39541</v>
      </c>
      <c r="D34" t="s">
        <v>10</v>
      </c>
      <c r="E34">
        <v>1.9</v>
      </c>
      <c r="F34" t="s">
        <v>9</v>
      </c>
      <c r="H34" t="s">
        <v>12</v>
      </c>
      <c r="I34" t="s">
        <v>20</v>
      </c>
      <c r="J34" s="1">
        <v>39541</v>
      </c>
      <c r="K34" t="s">
        <v>11</v>
      </c>
      <c r="L34">
        <v>0.02</v>
      </c>
      <c r="M34" t="s">
        <v>9</v>
      </c>
      <c r="O34" s="1">
        <v>39541</v>
      </c>
      <c r="P34">
        <f t="shared" si="0"/>
        <v>1.92</v>
      </c>
    </row>
    <row r="35" spans="1:16" x14ac:dyDescent="0.25">
      <c r="A35" t="s">
        <v>12</v>
      </c>
      <c r="B35" t="s">
        <v>22</v>
      </c>
      <c r="C35" s="1">
        <v>39541</v>
      </c>
      <c r="D35" t="s">
        <v>10</v>
      </c>
      <c r="E35">
        <v>2.8</v>
      </c>
      <c r="F35" t="s">
        <v>9</v>
      </c>
      <c r="H35" t="s">
        <v>12</v>
      </c>
      <c r="I35" t="s">
        <v>22</v>
      </c>
      <c r="J35" s="1">
        <v>39541</v>
      </c>
      <c r="K35" t="s">
        <v>11</v>
      </c>
      <c r="L35">
        <v>0.03</v>
      </c>
      <c r="M35" t="s">
        <v>9</v>
      </c>
      <c r="O35" s="1">
        <v>39541</v>
      </c>
      <c r="P35">
        <f t="shared" si="0"/>
        <v>2.8299999999999996</v>
      </c>
    </row>
    <row r="36" spans="1:16" x14ac:dyDescent="0.25">
      <c r="A36" t="s">
        <v>12</v>
      </c>
      <c r="B36" t="s">
        <v>13</v>
      </c>
      <c r="C36" s="1">
        <v>39548</v>
      </c>
      <c r="D36" t="s">
        <v>10</v>
      </c>
      <c r="E36">
        <v>0.83</v>
      </c>
      <c r="F36" t="s">
        <v>9</v>
      </c>
      <c r="H36" t="s">
        <v>12</v>
      </c>
      <c r="I36" t="s">
        <v>13</v>
      </c>
      <c r="J36" s="1">
        <v>39548</v>
      </c>
      <c r="K36" t="s">
        <v>11</v>
      </c>
      <c r="L36">
        <v>7.0000000000000007E-2</v>
      </c>
      <c r="M36" t="s">
        <v>9</v>
      </c>
      <c r="O36" s="1">
        <v>39548</v>
      </c>
      <c r="P36">
        <f t="shared" si="0"/>
        <v>0.89999999999999991</v>
      </c>
    </row>
    <row r="37" spans="1:16" x14ac:dyDescent="0.25">
      <c r="A37" t="s">
        <v>12</v>
      </c>
      <c r="B37" t="s">
        <v>24</v>
      </c>
      <c r="C37" s="1">
        <v>39548</v>
      </c>
      <c r="D37" t="s">
        <v>10</v>
      </c>
      <c r="E37">
        <v>0.62</v>
      </c>
      <c r="F37" t="s">
        <v>9</v>
      </c>
      <c r="H37" t="s">
        <v>12</v>
      </c>
      <c r="I37" t="s">
        <v>24</v>
      </c>
      <c r="J37" s="1">
        <v>39548</v>
      </c>
      <c r="K37" t="s">
        <v>11</v>
      </c>
      <c r="L37">
        <v>0.06</v>
      </c>
      <c r="M37" t="s">
        <v>9</v>
      </c>
      <c r="O37" s="1">
        <v>39548</v>
      </c>
      <c r="P37">
        <f t="shared" si="0"/>
        <v>0.67999999999999994</v>
      </c>
    </row>
    <row r="38" spans="1:16" x14ac:dyDescent="0.25">
      <c r="A38" t="s">
        <v>12</v>
      </c>
      <c r="B38" t="s">
        <v>25</v>
      </c>
      <c r="C38" s="1">
        <v>39548</v>
      </c>
      <c r="D38" t="s">
        <v>10</v>
      </c>
      <c r="E38">
        <v>0.67</v>
      </c>
      <c r="F38" t="s">
        <v>9</v>
      </c>
      <c r="H38" t="s">
        <v>12</v>
      </c>
      <c r="I38" t="s">
        <v>25</v>
      </c>
      <c r="J38" s="1">
        <v>39548</v>
      </c>
      <c r="K38" t="s">
        <v>11</v>
      </c>
      <c r="L38">
        <v>0.06</v>
      </c>
      <c r="M38" t="s">
        <v>9</v>
      </c>
      <c r="O38" s="1">
        <v>39548</v>
      </c>
      <c r="P38">
        <f t="shared" si="0"/>
        <v>0.73</v>
      </c>
    </row>
    <row r="39" spans="1:16" x14ac:dyDescent="0.25">
      <c r="A39" t="s">
        <v>12</v>
      </c>
      <c r="B39" t="s">
        <v>16</v>
      </c>
      <c r="C39" s="1">
        <v>39560</v>
      </c>
      <c r="D39" t="s">
        <v>10</v>
      </c>
      <c r="E39">
        <v>0.34</v>
      </c>
      <c r="F39" t="s">
        <v>9</v>
      </c>
      <c r="H39" t="s">
        <v>12</v>
      </c>
      <c r="I39" t="s">
        <v>16</v>
      </c>
      <c r="J39" s="1">
        <v>39560</v>
      </c>
      <c r="K39" t="s">
        <v>11</v>
      </c>
      <c r="L39">
        <v>0</v>
      </c>
      <c r="O39" s="1">
        <v>39560</v>
      </c>
      <c r="P39">
        <f t="shared" si="0"/>
        <v>0.34</v>
      </c>
    </row>
    <row r="40" spans="1:16" x14ac:dyDescent="0.25">
      <c r="A40" t="s">
        <v>12</v>
      </c>
      <c r="B40" t="s">
        <v>14</v>
      </c>
      <c r="C40" s="1">
        <v>39562</v>
      </c>
      <c r="D40" t="s">
        <v>10</v>
      </c>
      <c r="E40">
        <v>0.56000000000000005</v>
      </c>
      <c r="F40" t="s">
        <v>9</v>
      </c>
      <c r="H40" t="s">
        <v>12</v>
      </c>
      <c r="I40" t="s">
        <v>14</v>
      </c>
      <c r="J40" s="1">
        <v>39562</v>
      </c>
      <c r="K40" t="s">
        <v>11</v>
      </c>
      <c r="L40">
        <v>0.02</v>
      </c>
      <c r="M40" t="s">
        <v>9</v>
      </c>
      <c r="O40" s="1">
        <v>39562</v>
      </c>
      <c r="P40">
        <f t="shared" si="0"/>
        <v>0.58000000000000007</v>
      </c>
    </row>
    <row r="41" spans="1:16" x14ac:dyDescent="0.25">
      <c r="A41" t="s">
        <v>12</v>
      </c>
      <c r="B41" t="s">
        <v>15</v>
      </c>
      <c r="C41" s="1">
        <v>39567</v>
      </c>
      <c r="D41" t="s">
        <v>10</v>
      </c>
      <c r="E41">
        <v>0.28999999999999998</v>
      </c>
      <c r="F41" t="s">
        <v>9</v>
      </c>
      <c r="H41" t="s">
        <v>12</v>
      </c>
      <c r="I41" t="s">
        <v>15</v>
      </c>
      <c r="J41" s="1">
        <v>39567</v>
      </c>
      <c r="K41" t="s">
        <v>11</v>
      </c>
      <c r="L41">
        <v>0.14000000000000001</v>
      </c>
      <c r="M41" t="s">
        <v>9</v>
      </c>
      <c r="O41" s="1">
        <v>39567</v>
      </c>
      <c r="P41">
        <f t="shared" si="0"/>
        <v>0.43</v>
      </c>
    </row>
    <row r="42" spans="1:16" x14ac:dyDescent="0.25">
      <c r="A42" t="s">
        <v>12</v>
      </c>
      <c r="B42" t="s">
        <v>22</v>
      </c>
      <c r="C42" s="1">
        <v>39569</v>
      </c>
      <c r="D42" t="s">
        <v>10</v>
      </c>
      <c r="E42">
        <v>2.4</v>
      </c>
      <c r="F42" t="s">
        <v>9</v>
      </c>
      <c r="H42" t="s">
        <v>12</v>
      </c>
      <c r="I42" t="s">
        <v>22</v>
      </c>
      <c r="J42" s="1">
        <v>39569</v>
      </c>
      <c r="K42" t="s">
        <v>11</v>
      </c>
      <c r="L42">
        <v>0</v>
      </c>
      <c r="O42" s="1">
        <v>39569</v>
      </c>
      <c r="P42">
        <f t="shared" si="0"/>
        <v>2.4</v>
      </c>
    </row>
    <row r="43" spans="1:16" x14ac:dyDescent="0.25">
      <c r="A43" t="s">
        <v>12</v>
      </c>
      <c r="B43" t="s">
        <v>18</v>
      </c>
      <c r="C43" s="1">
        <v>39574</v>
      </c>
      <c r="D43" t="s">
        <v>10</v>
      </c>
      <c r="E43">
        <v>0.49</v>
      </c>
      <c r="F43" t="s">
        <v>9</v>
      </c>
      <c r="H43" t="s">
        <v>12</v>
      </c>
      <c r="I43" t="s">
        <v>18</v>
      </c>
      <c r="J43" s="1">
        <v>39574</v>
      </c>
      <c r="K43" t="s">
        <v>11</v>
      </c>
      <c r="L43">
        <v>0.02</v>
      </c>
      <c r="M43" t="s">
        <v>9</v>
      </c>
      <c r="O43" s="1">
        <v>39574</v>
      </c>
      <c r="P43">
        <f t="shared" si="0"/>
        <v>0.51</v>
      </c>
    </row>
    <row r="44" spans="1:16" x14ac:dyDescent="0.25">
      <c r="A44" t="s">
        <v>12</v>
      </c>
      <c r="B44" t="s">
        <v>19</v>
      </c>
      <c r="C44" s="1">
        <v>39574</v>
      </c>
      <c r="D44" t="s">
        <v>10</v>
      </c>
      <c r="E44">
        <v>0.56999999999999995</v>
      </c>
      <c r="F44" t="s">
        <v>9</v>
      </c>
      <c r="H44" t="s">
        <v>12</v>
      </c>
      <c r="I44" t="s">
        <v>19</v>
      </c>
      <c r="J44" s="1">
        <v>39574</v>
      </c>
      <c r="K44" t="s">
        <v>11</v>
      </c>
      <c r="L44">
        <v>0.02</v>
      </c>
      <c r="M44" t="s">
        <v>9</v>
      </c>
      <c r="O44" s="1">
        <v>39574</v>
      </c>
      <c r="P44">
        <f t="shared" si="0"/>
        <v>0.59</v>
      </c>
    </row>
    <row r="45" spans="1:16" x14ac:dyDescent="0.25">
      <c r="A45" t="s">
        <v>12</v>
      </c>
      <c r="B45" t="s">
        <v>20</v>
      </c>
      <c r="C45" s="1">
        <v>39574</v>
      </c>
      <c r="D45" t="s">
        <v>10</v>
      </c>
      <c r="E45">
        <v>0.71</v>
      </c>
      <c r="F45" t="s">
        <v>9</v>
      </c>
      <c r="H45" t="s">
        <v>12</v>
      </c>
      <c r="I45" t="s">
        <v>20</v>
      </c>
      <c r="J45" s="1">
        <v>39574</v>
      </c>
      <c r="K45" t="s">
        <v>11</v>
      </c>
      <c r="L45">
        <v>0.05</v>
      </c>
      <c r="M45" t="s">
        <v>9</v>
      </c>
      <c r="O45" s="1">
        <v>39574</v>
      </c>
      <c r="P45">
        <f t="shared" si="0"/>
        <v>0.76</v>
      </c>
    </row>
    <row r="46" spans="1:16" x14ac:dyDescent="0.25">
      <c r="A46" t="s">
        <v>12</v>
      </c>
      <c r="B46" t="s">
        <v>15</v>
      </c>
      <c r="C46" s="1">
        <v>39581</v>
      </c>
      <c r="D46" t="s">
        <v>10</v>
      </c>
      <c r="E46">
        <v>0.36</v>
      </c>
      <c r="F46" t="s">
        <v>9</v>
      </c>
      <c r="H46" t="s">
        <v>12</v>
      </c>
      <c r="I46" t="s">
        <v>15</v>
      </c>
      <c r="J46" s="1">
        <v>39581</v>
      </c>
      <c r="K46" t="s">
        <v>11</v>
      </c>
      <c r="L46">
        <v>0.1</v>
      </c>
      <c r="M46" t="s">
        <v>9</v>
      </c>
      <c r="O46" s="1">
        <v>39581</v>
      </c>
      <c r="P46">
        <f t="shared" si="0"/>
        <v>0.45999999999999996</v>
      </c>
    </row>
    <row r="47" spans="1:16" x14ac:dyDescent="0.25">
      <c r="A47" t="s">
        <v>12</v>
      </c>
      <c r="B47" t="s">
        <v>13</v>
      </c>
      <c r="C47" s="1">
        <v>39590</v>
      </c>
      <c r="D47" t="s">
        <v>10</v>
      </c>
      <c r="E47">
        <v>0.86</v>
      </c>
      <c r="F47" t="s">
        <v>9</v>
      </c>
      <c r="H47" t="s">
        <v>12</v>
      </c>
      <c r="I47" t="s">
        <v>13</v>
      </c>
      <c r="J47" s="1">
        <v>39590</v>
      </c>
      <c r="K47" t="s">
        <v>11</v>
      </c>
      <c r="L47">
        <v>0.02</v>
      </c>
      <c r="M47" t="s">
        <v>9</v>
      </c>
      <c r="O47" s="1">
        <v>39590</v>
      </c>
      <c r="P47">
        <f t="shared" si="0"/>
        <v>0.88</v>
      </c>
    </row>
    <row r="48" spans="1:16" x14ac:dyDescent="0.25">
      <c r="A48" t="s">
        <v>12</v>
      </c>
      <c r="B48" t="s">
        <v>24</v>
      </c>
      <c r="C48" s="1">
        <v>39590</v>
      </c>
      <c r="D48" t="s">
        <v>10</v>
      </c>
      <c r="E48">
        <v>0.42</v>
      </c>
      <c r="F48" t="s">
        <v>9</v>
      </c>
      <c r="H48" t="s">
        <v>12</v>
      </c>
      <c r="I48" t="s">
        <v>24</v>
      </c>
      <c r="J48" s="1">
        <v>39590</v>
      </c>
      <c r="K48" t="s">
        <v>11</v>
      </c>
      <c r="L48">
        <v>0.01</v>
      </c>
      <c r="M48" t="s">
        <v>9</v>
      </c>
      <c r="O48" s="1">
        <v>39590</v>
      </c>
      <c r="P48">
        <f t="shared" si="0"/>
        <v>0.43</v>
      </c>
    </row>
    <row r="49" spans="1:16" x14ac:dyDescent="0.25">
      <c r="A49" t="s">
        <v>12</v>
      </c>
      <c r="B49" t="s">
        <v>25</v>
      </c>
      <c r="C49" s="1">
        <v>39590</v>
      </c>
      <c r="D49" t="s">
        <v>10</v>
      </c>
      <c r="E49">
        <v>0.53</v>
      </c>
      <c r="F49" t="s">
        <v>9</v>
      </c>
      <c r="H49" t="s">
        <v>12</v>
      </c>
      <c r="I49" t="s">
        <v>25</v>
      </c>
      <c r="J49" s="1">
        <v>39590</v>
      </c>
      <c r="K49" t="s">
        <v>11</v>
      </c>
      <c r="L49">
        <v>0.03</v>
      </c>
      <c r="M49" t="s">
        <v>9</v>
      </c>
      <c r="O49" s="1">
        <v>39590</v>
      </c>
      <c r="P49">
        <f t="shared" si="0"/>
        <v>0.56000000000000005</v>
      </c>
    </row>
    <row r="50" spans="1:16" x14ac:dyDescent="0.25">
      <c r="A50" t="s">
        <v>12</v>
      </c>
      <c r="B50" t="s">
        <v>14</v>
      </c>
      <c r="C50" s="1">
        <v>39595</v>
      </c>
      <c r="D50" t="s">
        <v>10</v>
      </c>
      <c r="E50">
        <v>0.63</v>
      </c>
      <c r="F50" t="s">
        <v>9</v>
      </c>
      <c r="H50" t="s">
        <v>12</v>
      </c>
      <c r="I50" t="s">
        <v>14</v>
      </c>
      <c r="J50" s="1">
        <v>39595</v>
      </c>
      <c r="K50" t="s">
        <v>11</v>
      </c>
      <c r="L50">
        <v>0.03</v>
      </c>
      <c r="M50" t="s">
        <v>9</v>
      </c>
      <c r="O50" s="1">
        <v>39595</v>
      </c>
      <c r="P50">
        <f t="shared" si="0"/>
        <v>0.66</v>
      </c>
    </row>
    <row r="51" spans="1:16" x14ac:dyDescent="0.25">
      <c r="A51" t="s">
        <v>12</v>
      </c>
      <c r="B51" t="s">
        <v>16</v>
      </c>
      <c r="C51" s="1">
        <v>39597</v>
      </c>
      <c r="D51" t="s">
        <v>10</v>
      </c>
      <c r="E51">
        <v>0.31</v>
      </c>
      <c r="F51" t="s">
        <v>9</v>
      </c>
      <c r="H51" t="s">
        <v>12</v>
      </c>
      <c r="I51" t="s">
        <v>16</v>
      </c>
      <c r="J51" s="1">
        <v>39597</v>
      </c>
      <c r="K51" t="s">
        <v>11</v>
      </c>
      <c r="L51">
        <v>0.01</v>
      </c>
      <c r="M51" t="s">
        <v>9</v>
      </c>
      <c r="O51" s="1">
        <v>39597</v>
      </c>
      <c r="P51">
        <f t="shared" si="0"/>
        <v>0.32</v>
      </c>
    </row>
    <row r="52" spans="1:16" x14ac:dyDescent="0.25">
      <c r="A52" t="s">
        <v>12</v>
      </c>
      <c r="B52" t="s">
        <v>22</v>
      </c>
      <c r="C52" s="1">
        <v>39604</v>
      </c>
      <c r="D52" t="s">
        <v>10</v>
      </c>
      <c r="E52">
        <v>2.9</v>
      </c>
      <c r="F52" t="s">
        <v>9</v>
      </c>
      <c r="H52" t="s">
        <v>12</v>
      </c>
      <c r="I52" t="s">
        <v>22</v>
      </c>
      <c r="J52" s="1">
        <v>39604</v>
      </c>
      <c r="K52" t="s">
        <v>11</v>
      </c>
      <c r="L52">
        <v>0.01</v>
      </c>
      <c r="M52" t="s">
        <v>9</v>
      </c>
      <c r="O52" s="1">
        <v>39604</v>
      </c>
      <c r="P52">
        <f t="shared" si="0"/>
        <v>2.9099999999999997</v>
      </c>
    </row>
    <row r="53" spans="1:16" x14ac:dyDescent="0.25">
      <c r="A53" t="s">
        <v>12</v>
      </c>
      <c r="B53" t="s">
        <v>18</v>
      </c>
      <c r="C53" s="1">
        <v>39615</v>
      </c>
      <c r="D53" t="s">
        <v>10</v>
      </c>
      <c r="E53">
        <v>0.5</v>
      </c>
      <c r="F53" t="s">
        <v>9</v>
      </c>
      <c r="H53" t="s">
        <v>12</v>
      </c>
      <c r="I53" t="s">
        <v>18</v>
      </c>
      <c r="J53" s="1">
        <v>39615</v>
      </c>
      <c r="K53" t="s">
        <v>11</v>
      </c>
      <c r="L53">
        <v>0</v>
      </c>
      <c r="O53" s="1">
        <v>39615</v>
      </c>
      <c r="P53">
        <f t="shared" si="0"/>
        <v>0.5</v>
      </c>
    </row>
    <row r="54" spans="1:16" x14ac:dyDescent="0.25">
      <c r="A54" t="s">
        <v>12</v>
      </c>
      <c r="B54" t="s">
        <v>19</v>
      </c>
      <c r="C54" s="1">
        <v>39615</v>
      </c>
      <c r="D54" t="s">
        <v>10</v>
      </c>
      <c r="E54">
        <v>1.1000000000000001</v>
      </c>
      <c r="F54" t="s">
        <v>9</v>
      </c>
      <c r="H54" t="s">
        <v>12</v>
      </c>
      <c r="I54" t="s">
        <v>19</v>
      </c>
      <c r="J54" s="1">
        <v>39615</v>
      </c>
      <c r="K54" t="s">
        <v>11</v>
      </c>
      <c r="L54">
        <v>0.04</v>
      </c>
      <c r="M54" t="s">
        <v>9</v>
      </c>
      <c r="O54" s="1">
        <v>39615</v>
      </c>
      <c r="P54">
        <f t="shared" si="0"/>
        <v>1.1400000000000001</v>
      </c>
    </row>
    <row r="55" spans="1:16" x14ac:dyDescent="0.25">
      <c r="A55" t="s">
        <v>12</v>
      </c>
      <c r="B55" t="s">
        <v>20</v>
      </c>
      <c r="C55" s="1">
        <v>39615</v>
      </c>
      <c r="D55" t="s">
        <v>10</v>
      </c>
      <c r="E55">
        <v>1.3</v>
      </c>
      <c r="F55" t="s">
        <v>9</v>
      </c>
      <c r="H55" t="s">
        <v>12</v>
      </c>
      <c r="I55" t="s">
        <v>20</v>
      </c>
      <c r="J55" s="1">
        <v>39615</v>
      </c>
      <c r="K55" t="s">
        <v>11</v>
      </c>
      <c r="L55">
        <v>0.04</v>
      </c>
      <c r="M55" t="s">
        <v>9</v>
      </c>
      <c r="O55" s="1">
        <v>39615</v>
      </c>
      <c r="P55">
        <f t="shared" si="0"/>
        <v>1.34</v>
      </c>
    </row>
    <row r="56" spans="1:16" x14ac:dyDescent="0.25">
      <c r="A56" t="s">
        <v>12</v>
      </c>
      <c r="B56" t="s">
        <v>15</v>
      </c>
      <c r="C56" s="1">
        <v>39616</v>
      </c>
      <c r="D56" t="s">
        <v>10</v>
      </c>
      <c r="E56">
        <v>1</v>
      </c>
      <c r="F56" t="s">
        <v>9</v>
      </c>
      <c r="H56" t="s">
        <v>12</v>
      </c>
      <c r="I56" t="s">
        <v>15</v>
      </c>
      <c r="J56" s="1">
        <v>39616</v>
      </c>
      <c r="K56" t="s">
        <v>11</v>
      </c>
      <c r="L56">
        <v>0.22</v>
      </c>
      <c r="M56" t="s">
        <v>9</v>
      </c>
      <c r="O56" s="1">
        <v>39616</v>
      </c>
      <c r="P56">
        <f t="shared" si="0"/>
        <v>1.22</v>
      </c>
    </row>
    <row r="57" spans="1:16" x14ac:dyDescent="0.25">
      <c r="A57" t="s">
        <v>12</v>
      </c>
      <c r="B57" t="s">
        <v>16</v>
      </c>
      <c r="C57" s="1">
        <v>39616</v>
      </c>
      <c r="D57" t="s">
        <v>10</v>
      </c>
      <c r="E57">
        <v>0.38</v>
      </c>
      <c r="F57" t="s">
        <v>9</v>
      </c>
      <c r="H57" t="s">
        <v>12</v>
      </c>
      <c r="I57" t="s">
        <v>16</v>
      </c>
      <c r="J57" s="1">
        <v>39616</v>
      </c>
      <c r="K57" t="s">
        <v>11</v>
      </c>
      <c r="L57">
        <v>0.05</v>
      </c>
      <c r="M57" t="s">
        <v>9</v>
      </c>
      <c r="O57" s="1">
        <v>39616</v>
      </c>
      <c r="P57">
        <f t="shared" si="0"/>
        <v>0.43</v>
      </c>
    </row>
    <row r="58" spans="1:16" x14ac:dyDescent="0.25">
      <c r="A58" t="s">
        <v>12</v>
      </c>
      <c r="B58" t="s">
        <v>14</v>
      </c>
      <c r="C58" s="1">
        <v>39618</v>
      </c>
      <c r="D58" t="s">
        <v>10</v>
      </c>
      <c r="E58">
        <v>0.91</v>
      </c>
      <c r="F58" t="s">
        <v>9</v>
      </c>
      <c r="H58" t="s">
        <v>12</v>
      </c>
      <c r="I58" t="s">
        <v>14</v>
      </c>
      <c r="J58" s="1">
        <v>39618</v>
      </c>
      <c r="K58" t="s">
        <v>11</v>
      </c>
      <c r="L58">
        <v>0.04</v>
      </c>
      <c r="M58" t="s">
        <v>9</v>
      </c>
      <c r="O58" s="1">
        <v>39618</v>
      </c>
      <c r="P58">
        <f t="shared" si="0"/>
        <v>0.95000000000000007</v>
      </c>
    </row>
    <row r="59" spans="1:16" x14ac:dyDescent="0.25">
      <c r="A59" t="s">
        <v>12</v>
      </c>
      <c r="B59" t="s">
        <v>13</v>
      </c>
      <c r="C59" s="1">
        <v>39618</v>
      </c>
      <c r="D59" t="s">
        <v>10</v>
      </c>
      <c r="E59">
        <v>0.93</v>
      </c>
      <c r="F59" t="s">
        <v>9</v>
      </c>
      <c r="H59" t="s">
        <v>12</v>
      </c>
      <c r="I59" t="s">
        <v>13</v>
      </c>
      <c r="J59" s="1">
        <v>39618</v>
      </c>
      <c r="K59" t="s">
        <v>11</v>
      </c>
      <c r="L59">
        <v>0.12</v>
      </c>
      <c r="M59" t="s">
        <v>9</v>
      </c>
      <c r="O59" s="1">
        <v>39618</v>
      </c>
      <c r="P59">
        <f t="shared" si="0"/>
        <v>1.05</v>
      </c>
    </row>
    <row r="60" spans="1:16" x14ac:dyDescent="0.25">
      <c r="A60" t="s">
        <v>12</v>
      </c>
      <c r="B60" t="s">
        <v>24</v>
      </c>
      <c r="C60" s="1">
        <v>39618</v>
      </c>
      <c r="D60" t="s">
        <v>10</v>
      </c>
      <c r="E60">
        <v>0.54</v>
      </c>
      <c r="F60" t="s">
        <v>9</v>
      </c>
      <c r="H60" t="s">
        <v>12</v>
      </c>
      <c r="I60" t="s">
        <v>24</v>
      </c>
      <c r="J60" s="1">
        <v>39618</v>
      </c>
      <c r="K60" t="s">
        <v>11</v>
      </c>
      <c r="L60">
        <v>0.02</v>
      </c>
      <c r="M60" t="s">
        <v>9</v>
      </c>
      <c r="O60" s="1">
        <v>39618</v>
      </c>
      <c r="P60">
        <f t="shared" si="0"/>
        <v>0.56000000000000005</v>
      </c>
    </row>
    <row r="61" spans="1:16" x14ac:dyDescent="0.25">
      <c r="A61" t="s">
        <v>12</v>
      </c>
      <c r="B61" t="s">
        <v>25</v>
      </c>
      <c r="C61" s="1">
        <v>39618</v>
      </c>
      <c r="D61" t="s">
        <v>10</v>
      </c>
      <c r="E61">
        <v>0.84</v>
      </c>
      <c r="F61" t="s">
        <v>9</v>
      </c>
      <c r="H61" t="s">
        <v>12</v>
      </c>
      <c r="I61" t="s">
        <v>25</v>
      </c>
      <c r="J61" s="1">
        <v>39618</v>
      </c>
      <c r="K61" t="s">
        <v>11</v>
      </c>
      <c r="L61">
        <v>0.06</v>
      </c>
      <c r="M61" t="s">
        <v>9</v>
      </c>
      <c r="O61" s="1">
        <v>39618</v>
      </c>
      <c r="P61">
        <f t="shared" si="0"/>
        <v>0.89999999999999991</v>
      </c>
    </row>
    <row r="62" spans="1:16" x14ac:dyDescent="0.25">
      <c r="A62" t="s">
        <v>12</v>
      </c>
      <c r="B62" t="s">
        <v>22</v>
      </c>
      <c r="C62" s="1">
        <v>39632</v>
      </c>
      <c r="D62" t="s">
        <v>10</v>
      </c>
      <c r="E62">
        <v>2</v>
      </c>
      <c r="F62" t="s">
        <v>9</v>
      </c>
      <c r="H62" t="s">
        <v>12</v>
      </c>
      <c r="I62" t="s">
        <v>22</v>
      </c>
      <c r="J62" s="1">
        <v>39632</v>
      </c>
      <c r="K62" t="s">
        <v>11</v>
      </c>
      <c r="L62">
        <v>0.05</v>
      </c>
      <c r="M62" t="s">
        <v>9</v>
      </c>
      <c r="O62" s="1">
        <v>39632</v>
      </c>
      <c r="P62">
        <f t="shared" si="0"/>
        <v>2.0499999999999998</v>
      </c>
    </row>
    <row r="63" spans="1:16" x14ac:dyDescent="0.25">
      <c r="A63" t="s">
        <v>12</v>
      </c>
      <c r="B63" t="s">
        <v>23</v>
      </c>
      <c r="C63" s="1">
        <v>39632</v>
      </c>
      <c r="D63" t="s">
        <v>10</v>
      </c>
      <c r="E63">
        <v>2.6</v>
      </c>
      <c r="F63" t="s">
        <v>9</v>
      </c>
      <c r="H63" t="s">
        <v>12</v>
      </c>
      <c r="I63" t="s">
        <v>23</v>
      </c>
      <c r="J63" s="1">
        <v>39632</v>
      </c>
      <c r="K63" t="s">
        <v>11</v>
      </c>
      <c r="L63">
        <v>0.03</v>
      </c>
      <c r="M63" t="s">
        <v>9</v>
      </c>
      <c r="O63" s="1">
        <v>39632</v>
      </c>
      <c r="P63">
        <f t="shared" si="0"/>
        <v>2.63</v>
      </c>
    </row>
    <row r="64" spans="1:16" x14ac:dyDescent="0.25">
      <c r="A64" t="s">
        <v>12</v>
      </c>
      <c r="B64" t="s">
        <v>15</v>
      </c>
      <c r="C64" s="1">
        <v>39643</v>
      </c>
      <c r="D64" t="s">
        <v>10</v>
      </c>
      <c r="E64">
        <v>0.78</v>
      </c>
      <c r="F64" t="s">
        <v>9</v>
      </c>
      <c r="H64" t="s">
        <v>12</v>
      </c>
      <c r="I64" t="s">
        <v>15</v>
      </c>
      <c r="J64" s="1">
        <v>39643</v>
      </c>
      <c r="K64" t="s">
        <v>11</v>
      </c>
      <c r="L64">
        <v>0.18</v>
      </c>
      <c r="M64" t="s">
        <v>9</v>
      </c>
      <c r="O64" s="1">
        <v>39643</v>
      </c>
      <c r="P64">
        <f t="shared" si="0"/>
        <v>0.96</v>
      </c>
    </row>
    <row r="65" spans="1:16" x14ac:dyDescent="0.25">
      <c r="A65" t="s">
        <v>12</v>
      </c>
      <c r="B65" t="s">
        <v>16</v>
      </c>
      <c r="C65" s="1">
        <v>39644</v>
      </c>
      <c r="D65" t="s">
        <v>10</v>
      </c>
      <c r="E65">
        <v>1</v>
      </c>
      <c r="F65" t="s">
        <v>9</v>
      </c>
      <c r="H65" t="s">
        <v>12</v>
      </c>
      <c r="I65" t="s">
        <v>16</v>
      </c>
      <c r="J65" s="1">
        <v>39644</v>
      </c>
      <c r="K65" t="s">
        <v>11</v>
      </c>
      <c r="L65">
        <v>0.04</v>
      </c>
      <c r="M65" t="s">
        <v>9</v>
      </c>
      <c r="O65" s="1">
        <v>39644</v>
      </c>
      <c r="P65">
        <f t="shared" si="0"/>
        <v>1.04</v>
      </c>
    </row>
    <row r="66" spans="1:16" x14ac:dyDescent="0.25">
      <c r="A66" t="s">
        <v>12</v>
      </c>
      <c r="B66" t="s">
        <v>14</v>
      </c>
      <c r="C66" s="1">
        <v>39646</v>
      </c>
      <c r="D66" t="s">
        <v>10</v>
      </c>
      <c r="E66">
        <v>0.95</v>
      </c>
      <c r="F66" t="s">
        <v>9</v>
      </c>
      <c r="H66" t="s">
        <v>12</v>
      </c>
      <c r="I66" t="s">
        <v>14</v>
      </c>
      <c r="J66" s="1">
        <v>39646</v>
      </c>
      <c r="K66" t="s">
        <v>11</v>
      </c>
      <c r="L66">
        <v>0.08</v>
      </c>
      <c r="M66" t="s">
        <v>9</v>
      </c>
      <c r="O66" s="1">
        <v>39646</v>
      </c>
      <c r="P66">
        <f t="shared" si="0"/>
        <v>1.03</v>
      </c>
    </row>
    <row r="67" spans="1:16" x14ac:dyDescent="0.25">
      <c r="A67" t="s">
        <v>12</v>
      </c>
      <c r="B67" t="s">
        <v>13</v>
      </c>
      <c r="C67" s="1">
        <v>39646</v>
      </c>
      <c r="D67" t="s">
        <v>10</v>
      </c>
      <c r="E67">
        <v>1.1000000000000001</v>
      </c>
      <c r="F67" t="s">
        <v>9</v>
      </c>
      <c r="H67" t="s">
        <v>12</v>
      </c>
      <c r="I67" t="s">
        <v>13</v>
      </c>
      <c r="J67" s="1">
        <v>39646</v>
      </c>
      <c r="K67" t="s">
        <v>11</v>
      </c>
      <c r="L67">
        <v>0.09</v>
      </c>
      <c r="M67" t="s">
        <v>9</v>
      </c>
      <c r="O67" s="1">
        <v>39646</v>
      </c>
      <c r="P67">
        <f t="shared" ref="P67:P130" si="1">E67+L67</f>
        <v>1.1900000000000002</v>
      </c>
    </row>
    <row r="68" spans="1:16" x14ac:dyDescent="0.25">
      <c r="A68" t="s">
        <v>12</v>
      </c>
      <c r="B68" t="s">
        <v>24</v>
      </c>
      <c r="C68" s="1">
        <v>39646</v>
      </c>
      <c r="D68" t="s">
        <v>10</v>
      </c>
      <c r="E68">
        <v>0.98</v>
      </c>
      <c r="F68" t="s">
        <v>9</v>
      </c>
      <c r="H68" t="s">
        <v>12</v>
      </c>
      <c r="I68" t="s">
        <v>24</v>
      </c>
      <c r="J68" s="1">
        <v>39646</v>
      </c>
      <c r="K68" t="s">
        <v>11</v>
      </c>
      <c r="L68">
        <v>0.1</v>
      </c>
      <c r="M68" t="s">
        <v>9</v>
      </c>
      <c r="O68" s="1">
        <v>39646</v>
      </c>
      <c r="P68">
        <f t="shared" si="1"/>
        <v>1.08</v>
      </c>
    </row>
    <row r="69" spans="1:16" x14ac:dyDescent="0.25">
      <c r="A69" t="s">
        <v>12</v>
      </c>
      <c r="B69" t="s">
        <v>25</v>
      </c>
      <c r="C69" s="1">
        <v>39646</v>
      </c>
      <c r="D69" t="s">
        <v>10</v>
      </c>
      <c r="E69">
        <v>0.71</v>
      </c>
      <c r="F69" t="s">
        <v>9</v>
      </c>
      <c r="H69" t="s">
        <v>12</v>
      </c>
      <c r="I69" t="s">
        <v>25</v>
      </c>
      <c r="J69" s="1">
        <v>39646</v>
      </c>
      <c r="K69" t="s">
        <v>11</v>
      </c>
      <c r="L69">
        <v>7.0000000000000007E-2</v>
      </c>
      <c r="M69" t="s">
        <v>9</v>
      </c>
      <c r="O69" s="1">
        <v>39646</v>
      </c>
      <c r="P69">
        <f t="shared" si="1"/>
        <v>0.78</v>
      </c>
    </row>
    <row r="70" spans="1:16" x14ac:dyDescent="0.25">
      <c r="A70" t="s">
        <v>12</v>
      </c>
      <c r="B70" t="s">
        <v>17</v>
      </c>
      <c r="C70" s="1">
        <v>39651</v>
      </c>
      <c r="D70" t="s">
        <v>10</v>
      </c>
      <c r="E70">
        <v>0.59</v>
      </c>
      <c r="F70" t="s">
        <v>9</v>
      </c>
      <c r="H70" t="s">
        <v>12</v>
      </c>
      <c r="I70" t="s">
        <v>17</v>
      </c>
      <c r="J70" s="1">
        <v>39651</v>
      </c>
      <c r="K70" t="s">
        <v>11</v>
      </c>
      <c r="L70">
        <v>0.06</v>
      </c>
      <c r="M70" t="s">
        <v>9</v>
      </c>
      <c r="O70" s="1">
        <v>39651</v>
      </c>
      <c r="P70">
        <f t="shared" si="1"/>
        <v>0.64999999999999991</v>
      </c>
    </row>
    <row r="71" spans="1:16" x14ac:dyDescent="0.25">
      <c r="A71" t="s">
        <v>12</v>
      </c>
      <c r="B71" t="s">
        <v>18</v>
      </c>
      <c r="C71" s="1">
        <v>39651</v>
      </c>
      <c r="D71" t="s">
        <v>10</v>
      </c>
      <c r="E71">
        <v>0.39</v>
      </c>
      <c r="F71" t="s">
        <v>9</v>
      </c>
      <c r="H71" t="s">
        <v>12</v>
      </c>
      <c r="I71" t="s">
        <v>18</v>
      </c>
      <c r="J71" s="1">
        <v>39651</v>
      </c>
      <c r="K71" t="s">
        <v>11</v>
      </c>
      <c r="L71">
        <v>0.01</v>
      </c>
      <c r="M71" t="s">
        <v>9</v>
      </c>
      <c r="O71" s="1">
        <v>39651</v>
      </c>
      <c r="P71">
        <f t="shared" si="1"/>
        <v>0.4</v>
      </c>
    </row>
    <row r="72" spans="1:16" x14ac:dyDescent="0.25">
      <c r="A72" t="s">
        <v>12</v>
      </c>
      <c r="B72" t="s">
        <v>19</v>
      </c>
      <c r="C72" s="1">
        <v>39651</v>
      </c>
      <c r="D72" t="s">
        <v>10</v>
      </c>
      <c r="E72">
        <v>1.1000000000000001</v>
      </c>
      <c r="F72" t="s">
        <v>9</v>
      </c>
      <c r="H72" t="s">
        <v>12</v>
      </c>
      <c r="I72" t="s">
        <v>19</v>
      </c>
      <c r="J72" s="1">
        <v>39651</v>
      </c>
      <c r="K72" t="s">
        <v>11</v>
      </c>
      <c r="L72">
        <v>7.0000000000000007E-2</v>
      </c>
      <c r="M72" t="s">
        <v>9</v>
      </c>
      <c r="O72" s="1">
        <v>39651</v>
      </c>
      <c r="P72">
        <f t="shared" si="1"/>
        <v>1.1700000000000002</v>
      </c>
    </row>
    <row r="73" spans="1:16" x14ac:dyDescent="0.25">
      <c r="A73" t="s">
        <v>12</v>
      </c>
      <c r="B73" t="s">
        <v>20</v>
      </c>
      <c r="C73" s="1">
        <v>39651</v>
      </c>
      <c r="D73" t="s">
        <v>10</v>
      </c>
      <c r="E73">
        <v>0.96</v>
      </c>
      <c r="F73" t="s">
        <v>9</v>
      </c>
      <c r="H73" t="s">
        <v>12</v>
      </c>
      <c r="I73" t="s">
        <v>20</v>
      </c>
      <c r="J73" s="1">
        <v>39651</v>
      </c>
      <c r="K73" t="s">
        <v>11</v>
      </c>
      <c r="L73">
        <v>0.11</v>
      </c>
      <c r="M73" t="s">
        <v>9</v>
      </c>
      <c r="O73" s="1">
        <v>39651</v>
      </c>
      <c r="P73">
        <f t="shared" si="1"/>
        <v>1.07</v>
      </c>
    </row>
    <row r="74" spans="1:16" x14ac:dyDescent="0.25">
      <c r="A74" t="s">
        <v>12</v>
      </c>
      <c r="B74" t="s">
        <v>22</v>
      </c>
      <c r="C74" s="1">
        <v>39667</v>
      </c>
      <c r="D74" t="s">
        <v>10</v>
      </c>
      <c r="E74">
        <v>1.6</v>
      </c>
      <c r="F74" t="s">
        <v>9</v>
      </c>
      <c r="H74" t="s">
        <v>12</v>
      </c>
      <c r="I74" t="s">
        <v>22</v>
      </c>
      <c r="J74" s="1">
        <v>39667</v>
      </c>
      <c r="K74" t="s">
        <v>11</v>
      </c>
      <c r="L74">
        <v>0.32</v>
      </c>
      <c r="M74" t="s">
        <v>9</v>
      </c>
      <c r="O74" s="1">
        <v>39667</v>
      </c>
      <c r="P74">
        <f t="shared" si="1"/>
        <v>1.9200000000000002</v>
      </c>
    </row>
    <row r="75" spans="1:16" x14ac:dyDescent="0.25">
      <c r="A75" t="s">
        <v>12</v>
      </c>
      <c r="B75" t="s">
        <v>23</v>
      </c>
      <c r="C75" s="1">
        <v>39667</v>
      </c>
      <c r="D75" t="s">
        <v>10</v>
      </c>
      <c r="E75">
        <v>2.4</v>
      </c>
      <c r="F75" t="s">
        <v>9</v>
      </c>
      <c r="H75" t="s">
        <v>12</v>
      </c>
      <c r="I75" t="s">
        <v>23</v>
      </c>
      <c r="J75" s="1">
        <v>39667</v>
      </c>
      <c r="K75" t="s">
        <v>11</v>
      </c>
      <c r="L75">
        <v>0.03</v>
      </c>
      <c r="M75" t="s">
        <v>9</v>
      </c>
      <c r="O75" s="1">
        <v>39667</v>
      </c>
      <c r="P75">
        <f t="shared" si="1"/>
        <v>2.4299999999999997</v>
      </c>
    </row>
    <row r="76" spans="1:16" x14ac:dyDescent="0.25">
      <c r="A76" t="s">
        <v>12</v>
      </c>
      <c r="B76" t="s">
        <v>15</v>
      </c>
      <c r="C76" s="1">
        <v>39672</v>
      </c>
      <c r="D76" t="s">
        <v>10</v>
      </c>
      <c r="E76">
        <v>0.36</v>
      </c>
      <c r="F76" t="s">
        <v>9</v>
      </c>
      <c r="H76" t="s">
        <v>12</v>
      </c>
      <c r="I76" t="s">
        <v>15</v>
      </c>
      <c r="J76" s="1">
        <v>39672</v>
      </c>
      <c r="K76" t="s">
        <v>11</v>
      </c>
      <c r="L76">
        <v>0.28000000000000003</v>
      </c>
      <c r="M76" t="s">
        <v>9</v>
      </c>
      <c r="O76" s="1">
        <v>39672</v>
      </c>
      <c r="P76">
        <f t="shared" si="1"/>
        <v>0.64</v>
      </c>
    </row>
    <row r="77" spans="1:16" x14ac:dyDescent="0.25">
      <c r="A77" t="s">
        <v>12</v>
      </c>
      <c r="B77" t="s">
        <v>16</v>
      </c>
      <c r="C77" s="1">
        <v>39673</v>
      </c>
      <c r="D77" t="s">
        <v>10</v>
      </c>
      <c r="E77">
        <v>0.62</v>
      </c>
      <c r="F77" t="s">
        <v>9</v>
      </c>
      <c r="H77" t="s">
        <v>12</v>
      </c>
      <c r="I77" t="s">
        <v>16</v>
      </c>
      <c r="J77" s="1">
        <v>39673</v>
      </c>
      <c r="K77" t="s">
        <v>11</v>
      </c>
      <c r="L77">
        <v>0.02</v>
      </c>
      <c r="M77" t="s">
        <v>9</v>
      </c>
      <c r="O77" s="1">
        <v>39673</v>
      </c>
      <c r="P77">
        <f t="shared" si="1"/>
        <v>0.64</v>
      </c>
    </row>
    <row r="78" spans="1:16" x14ac:dyDescent="0.25">
      <c r="A78" t="s">
        <v>12</v>
      </c>
      <c r="B78" t="s">
        <v>17</v>
      </c>
      <c r="C78" s="1">
        <v>39673</v>
      </c>
      <c r="D78" t="s">
        <v>10</v>
      </c>
      <c r="E78">
        <v>1.8</v>
      </c>
      <c r="F78" t="s">
        <v>9</v>
      </c>
      <c r="H78" t="s">
        <v>12</v>
      </c>
      <c r="I78" t="s">
        <v>17</v>
      </c>
      <c r="J78" s="1">
        <v>39673</v>
      </c>
      <c r="K78" t="s">
        <v>11</v>
      </c>
      <c r="L78">
        <v>0.03</v>
      </c>
      <c r="M78" t="s">
        <v>9</v>
      </c>
      <c r="O78" s="1">
        <v>39673</v>
      </c>
      <c r="P78">
        <f t="shared" si="1"/>
        <v>1.83</v>
      </c>
    </row>
    <row r="79" spans="1:16" x14ac:dyDescent="0.25">
      <c r="A79" t="s">
        <v>12</v>
      </c>
      <c r="B79" t="s">
        <v>18</v>
      </c>
      <c r="C79" s="1">
        <v>39673</v>
      </c>
      <c r="D79" t="s">
        <v>10</v>
      </c>
      <c r="E79">
        <v>0.46</v>
      </c>
      <c r="F79" t="s">
        <v>9</v>
      </c>
      <c r="H79" t="s">
        <v>12</v>
      </c>
      <c r="I79" t="s">
        <v>18</v>
      </c>
      <c r="J79" s="1">
        <v>39673</v>
      </c>
      <c r="K79" t="s">
        <v>11</v>
      </c>
      <c r="L79">
        <v>0.02</v>
      </c>
      <c r="M79" t="s">
        <v>9</v>
      </c>
      <c r="O79" s="1">
        <v>39673</v>
      </c>
      <c r="P79">
        <f t="shared" si="1"/>
        <v>0.48000000000000004</v>
      </c>
    </row>
    <row r="80" spans="1:16" x14ac:dyDescent="0.25">
      <c r="A80" t="s">
        <v>12</v>
      </c>
      <c r="B80" t="s">
        <v>19</v>
      </c>
      <c r="C80" s="1">
        <v>39673</v>
      </c>
      <c r="D80" t="s">
        <v>10</v>
      </c>
      <c r="E80">
        <v>0.87</v>
      </c>
      <c r="F80" t="s">
        <v>9</v>
      </c>
      <c r="H80" t="s">
        <v>12</v>
      </c>
      <c r="I80" t="s">
        <v>19</v>
      </c>
      <c r="J80" s="1">
        <v>39673</v>
      </c>
      <c r="K80" t="s">
        <v>11</v>
      </c>
      <c r="L80">
        <v>0.11</v>
      </c>
      <c r="M80" t="s">
        <v>9</v>
      </c>
      <c r="O80" s="1">
        <v>39673</v>
      </c>
      <c r="P80">
        <f t="shared" si="1"/>
        <v>0.98</v>
      </c>
    </row>
    <row r="81" spans="1:16" x14ac:dyDescent="0.25">
      <c r="A81" t="s">
        <v>12</v>
      </c>
      <c r="B81" t="s">
        <v>20</v>
      </c>
      <c r="C81" s="1">
        <v>39673</v>
      </c>
      <c r="D81" t="s">
        <v>10</v>
      </c>
      <c r="E81">
        <v>1</v>
      </c>
      <c r="F81" t="s">
        <v>9</v>
      </c>
      <c r="H81" t="s">
        <v>12</v>
      </c>
      <c r="I81" t="s">
        <v>20</v>
      </c>
      <c r="J81" s="1">
        <v>39673</v>
      </c>
      <c r="K81" t="s">
        <v>11</v>
      </c>
      <c r="L81">
        <v>0.16</v>
      </c>
      <c r="M81" t="s">
        <v>9</v>
      </c>
      <c r="O81" s="1">
        <v>39673</v>
      </c>
      <c r="P81">
        <f t="shared" si="1"/>
        <v>1.1599999999999999</v>
      </c>
    </row>
    <row r="82" spans="1:16" x14ac:dyDescent="0.25">
      <c r="A82" t="s">
        <v>12</v>
      </c>
      <c r="B82" t="s">
        <v>14</v>
      </c>
      <c r="C82" s="1">
        <v>39674</v>
      </c>
      <c r="D82" t="s">
        <v>10</v>
      </c>
      <c r="E82">
        <v>0.64</v>
      </c>
      <c r="F82" t="s">
        <v>9</v>
      </c>
      <c r="H82" t="s">
        <v>12</v>
      </c>
      <c r="I82" t="s">
        <v>14</v>
      </c>
      <c r="J82" s="1">
        <v>39674</v>
      </c>
      <c r="K82" t="s">
        <v>11</v>
      </c>
      <c r="L82">
        <v>0.06</v>
      </c>
      <c r="M82" t="s">
        <v>9</v>
      </c>
      <c r="O82" s="1">
        <v>39674</v>
      </c>
      <c r="P82">
        <f t="shared" si="1"/>
        <v>0.7</v>
      </c>
    </row>
    <row r="83" spans="1:16" x14ac:dyDescent="0.25">
      <c r="A83" t="s">
        <v>12</v>
      </c>
      <c r="B83" t="s">
        <v>13</v>
      </c>
      <c r="C83" s="1">
        <v>39688</v>
      </c>
      <c r="D83" t="s">
        <v>10</v>
      </c>
      <c r="E83">
        <v>0.79</v>
      </c>
      <c r="F83" t="s">
        <v>9</v>
      </c>
      <c r="H83" t="s">
        <v>12</v>
      </c>
      <c r="I83" t="s">
        <v>13</v>
      </c>
      <c r="J83" s="1">
        <v>39688</v>
      </c>
      <c r="K83" t="s">
        <v>11</v>
      </c>
      <c r="L83">
        <v>0.03</v>
      </c>
      <c r="M83" t="s">
        <v>9</v>
      </c>
      <c r="O83" s="1">
        <v>39688</v>
      </c>
      <c r="P83">
        <f t="shared" si="1"/>
        <v>0.82000000000000006</v>
      </c>
    </row>
    <row r="84" spans="1:16" x14ac:dyDescent="0.25">
      <c r="A84" t="s">
        <v>12</v>
      </c>
      <c r="B84" t="s">
        <v>24</v>
      </c>
      <c r="C84" s="1">
        <v>39688</v>
      </c>
      <c r="D84" t="s">
        <v>10</v>
      </c>
      <c r="E84">
        <v>0.76</v>
      </c>
      <c r="F84" t="s">
        <v>9</v>
      </c>
      <c r="H84" t="s">
        <v>12</v>
      </c>
      <c r="I84" t="s">
        <v>24</v>
      </c>
      <c r="J84" s="1">
        <v>39688</v>
      </c>
      <c r="K84" t="s">
        <v>11</v>
      </c>
      <c r="L84">
        <v>0.04</v>
      </c>
      <c r="M84" t="s">
        <v>9</v>
      </c>
      <c r="O84" s="1">
        <v>39688</v>
      </c>
      <c r="P84">
        <f t="shared" si="1"/>
        <v>0.8</v>
      </c>
    </row>
    <row r="85" spans="1:16" x14ac:dyDescent="0.25">
      <c r="A85" t="s">
        <v>12</v>
      </c>
      <c r="B85" t="s">
        <v>25</v>
      </c>
      <c r="C85" s="1">
        <v>39688</v>
      </c>
      <c r="D85" t="s">
        <v>10</v>
      </c>
      <c r="E85">
        <v>0.77</v>
      </c>
      <c r="F85" t="s">
        <v>9</v>
      </c>
      <c r="H85" t="s">
        <v>12</v>
      </c>
      <c r="I85" t="s">
        <v>25</v>
      </c>
      <c r="J85" s="1">
        <v>39688</v>
      </c>
      <c r="K85" t="s">
        <v>11</v>
      </c>
      <c r="L85">
        <v>7.0000000000000007E-2</v>
      </c>
      <c r="M85" t="s">
        <v>9</v>
      </c>
      <c r="O85" s="1">
        <v>39688</v>
      </c>
      <c r="P85">
        <f t="shared" si="1"/>
        <v>0.84000000000000008</v>
      </c>
    </row>
    <row r="86" spans="1:16" x14ac:dyDescent="0.25">
      <c r="A86" t="s">
        <v>12</v>
      </c>
      <c r="B86" t="s">
        <v>17</v>
      </c>
      <c r="C86" s="1">
        <v>39694</v>
      </c>
      <c r="D86" t="s">
        <v>10</v>
      </c>
      <c r="E86">
        <v>0.81</v>
      </c>
      <c r="F86" t="s">
        <v>9</v>
      </c>
      <c r="H86" t="s">
        <v>12</v>
      </c>
      <c r="I86" t="s">
        <v>17</v>
      </c>
      <c r="J86" s="1">
        <v>39694</v>
      </c>
      <c r="K86" t="s">
        <v>11</v>
      </c>
      <c r="L86">
        <v>0.13</v>
      </c>
      <c r="M86" t="s">
        <v>9</v>
      </c>
      <c r="O86" s="1">
        <v>39694</v>
      </c>
      <c r="P86">
        <f t="shared" si="1"/>
        <v>0.94000000000000006</v>
      </c>
    </row>
    <row r="87" spans="1:16" x14ac:dyDescent="0.25">
      <c r="A87" t="s">
        <v>12</v>
      </c>
      <c r="B87" t="s">
        <v>18</v>
      </c>
      <c r="C87" s="1">
        <v>39694</v>
      </c>
      <c r="D87" t="s">
        <v>10</v>
      </c>
      <c r="E87">
        <v>0.45</v>
      </c>
      <c r="F87" t="s">
        <v>9</v>
      </c>
      <c r="H87" t="s">
        <v>12</v>
      </c>
      <c r="I87" t="s">
        <v>18</v>
      </c>
      <c r="J87" s="1">
        <v>39694</v>
      </c>
      <c r="K87" t="s">
        <v>11</v>
      </c>
      <c r="L87">
        <v>0.01</v>
      </c>
      <c r="M87" t="s">
        <v>9</v>
      </c>
      <c r="O87" s="1">
        <v>39694</v>
      </c>
      <c r="P87">
        <f t="shared" si="1"/>
        <v>0.46</v>
      </c>
    </row>
    <row r="88" spans="1:16" x14ac:dyDescent="0.25">
      <c r="A88" t="s">
        <v>12</v>
      </c>
      <c r="B88" t="s">
        <v>19</v>
      </c>
      <c r="C88" s="1">
        <v>39694</v>
      </c>
      <c r="D88" t="s">
        <v>10</v>
      </c>
      <c r="E88">
        <v>1.1000000000000001</v>
      </c>
      <c r="F88" t="s">
        <v>9</v>
      </c>
      <c r="H88" t="s">
        <v>12</v>
      </c>
      <c r="I88" t="s">
        <v>19</v>
      </c>
      <c r="J88" s="1">
        <v>39694</v>
      </c>
      <c r="K88" t="s">
        <v>11</v>
      </c>
      <c r="L88">
        <v>0.09</v>
      </c>
      <c r="M88" t="s">
        <v>9</v>
      </c>
      <c r="O88" s="1">
        <v>39694</v>
      </c>
      <c r="P88">
        <f t="shared" si="1"/>
        <v>1.1900000000000002</v>
      </c>
    </row>
    <row r="89" spans="1:16" x14ac:dyDescent="0.25">
      <c r="A89" t="s">
        <v>12</v>
      </c>
      <c r="B89" t="s">
        <v>20</v>
      </c>
      <c r="C89" s="1">
        <v>39694</v>
      </c>
      <c r="D89" t="s">
        <v>10</v>
      </c>
      <c r="E89">
        <v>1.1000000000000001</v>
      </c>
      <c r="F89" t="s">
        <v>9</v>
      </c>
      <c r="H89" t="s">
        <v>12</v>
      </c>
      <c r="I89" t="s">
        <v>20</v>
      </c>
      <c r="J89" s="1">
        <v>39694</v>
      </c>
      <c r="K89" t="s">
        <v>11</v>
      </c>
      <c r="L89">
        <v>0.21</v>
      </c>
      <c r="M89" t="s">
        <v>9</v>
      </c>
      <c r="O89" s="1">
        <v>39694</v>
      </c>
      <c r="P89">
        <f t="shared" si="1"/>
        <v>1.31</v>
      </c>
    </row>
    <row r="90" spans="1:16" x14ac:dyDescent="0.25">
      <c r="A90" t="s">
        <v>12</v>
      </c>
      <c r="B90" t="s">
        <v>15</v>
      </c>
      <c r="C90" s="1">
        <v>39695</v>
      </c>
      <c r="D90" t="s">
        <v>10</v>
      </c>
      <c r="E90">
        <v>0.61</v>
      </c>
      <c r="F90" t="s">
        <v>9</v>
      </c>
      <c r="H90" t="s">
        <v>12</v>
      </c>
      <c r="I90" t="s">
        <v>15</v>
      </c>
      <c r="J90" s="1">
        <v>39695</v>
      </c>
      <c r="K90" t="s">
        <v>11</v>
      </c>
      <c r="L90">
        <v>0.22</v>
      </c>
      <c r="M90" t="s">
        <v>9</v>
      </c>
      <c r="O90" s="1">
        <v>39695</v>
      </c>
      <c r="P90">
        <f t="shared" si="1"/>
        <v>0.83</v>
      </c>
    </row>
    <row r="91" spans="1:16" x14ac:dyDescent="0.25">
      <c r="A91" t="s">
        <v>12</v>
      </c>
      <c r="B91" t="s">
        <v>22</v>
      </c>
      <c r="C91" s="1">
        <v>39695</v>
      </c>
      <c r="D91" t="s">
        <v>10</v>
      </c>
      <c r="E91">
        <v>1.7</v>
      </c>
      <c r="F91" t="s">
        <v>9</v>
      </c>
      <c r="H91" t="s">
        <v>12</v>
      </c>
      <c r="I91" t="s">
        <v>22</v>
      </c>
      <c r="J91" s="1">
        <v>39695</v>
      </c>
      <c r="K91" t="s">
        <v>11</v>
      </c>
      <c r="L91">
        <v>0.04</v>
      </c>
      <c r="M91" t="s">
        <v>9</v>
      </c>
      <c r="O91" s="1">
        <v>39695</v>
      </c>
      <c r="P91">
        <f t="shared" si="1"/>
        <v>1.74</v>
      </c>
    </row>
    <row r="92" spans="1:16" x14ac:dyDescent="0.25">
      <c r="A92" t="s">
        <v>12</v>
      </c>
      <c r="B92" t="s">
        <v>23</v>
      </c>
      <c r="C92" s="1">
        <v>39695</v>
      </c>
      <c r="D92" t="s">
        <v>10</v>
      </c>
      <c r="E92">
        <v>2</v>
      </c>
      <c r="F92" t="s">
        <v>9</v>
      </c>
      <c r="H92" t="s">
        <v>12</v>
      </c>
      <c r="I92" t="s">
        <v>23</v>
      </c>
      <c r="J92" s="1">
        <v>39695</v>
      </c>
      <c r="K92" t="s">
        <v>11</v>
      </c>
      <c r="L92">
        <v>0.01</v>
      </c>
      <c r="M92" t="s">
        <v>9</v>
      </c>
      <c r="O92" s="1">
        <v>39695</v>
      </c>
      <c r="P92">
        <f t="shared" si="1"/>
        <v>2.0099999999999998</v>
      </c>
    </row>
    <row r="93" spans="1:16" x14ac:dyDescent="0.25">
      <c r="A93" t="s">
        <v>12</v>
      </c>
      <c r="B93" t="s">
        <v>16</v>
      </c>
      <c r="C93" s="1">
        <v>39707</v>
      </c>
      <c r="D93" t="s">
        <v>10</v>
      </c>
      <c r="E93">
        <v>0.55000000000000004</v>
      </c>
      <c r="F93" t="s">
        <v>9</v>
      </c>
      <c r="H93" t="s">
        <v>12</v>
      </c>
      <c r="I93" t="s">
        <v>16</v>
      </c>
      <c r="J93" s="1">
        <v>39707</v>
      </c>
      <c r="K93" t="s">
        <v>11</v>
      </c>
      <c r="L93">
        <v>7.0000000000000007E-2</v>
      </c>
      <c r="M93" t="s">
        <v>9</v>
      </c>
      <c r="O93" s="1">
        <v>39707</v>
      </c>
      <c r="P93">
        <f t="shared" si="1"/>
        <v>0.62000000000000011</v>
      </c>
    </row>
    <row r="94" spans="1:16" x14ac:dyDescent="0.25">
      <c r="A94" t="s">
        <v>12</v>
      </c>
      <c r="B94" t="s">
        <v>14</v>
      </c>
      <c r="C94" s="1">
        <v>39709</v>
      </c>
      <c r="D94" t="s">
        <v>10</v>
      </c>
      <c r="E94">
        <v>0.86</v>
      </c>
      <c r="F94" t="s">
        <v>9</v>
      </c>
      <c r="H94" t="s">
        <v>12</v>
      </c>
      <c r="I94" t="s">
        <v>14</v>
      </c>
      <c r="J94" s="1">
        <v>39709</v>
      </c>
      <c r="K94" t="s">
        <v>11</v>
      </c>
      <c r="L94">
        <v>0.08</v>
      </c>
      <c r="M94" t="s">
        <v>9</v>
      </c>
      <c r="O94" s="1">
        <v>39709</v>
      </c>
      <c r="P94">
        <f t="shared" si="1"/>
        <v>0.94</v>
      </c>
    </row>
    <row r="95" spans="1:16" x14ac:dyDescent="0.25">
      <c r="A95" t="s">
        <v>12</v>
      </c>
      <c r="B95" t="s">
        <v>13</v>
      </c>
      <c r="C95" s="1">
        <v>39716</v>
      </c>
      <c r="D95" t="s">
        <v>10</v>
      </c>
      <c r="E95">
        <v>0.95</v>
      </c>
      <c r="F95" t="s">
        <v>9</v>
      </c>
      <c r="H95" t="s">
        <v>12</v>
      </c>
      <c r="I95" t="s">
        <v>13</v>
      </c>
      <c r="J95" s="1">
        <v>39716</v>
      </c>
      <c r="K95" t="s">
        <v>11</v>
      </c>
      <c r="L95">
        <v>7.0000000000000007E-2</v>
      </c>
      <c r="M95" t="s">
        <v>9</v>
      </c>
      <c r="O95" s="1">
        <v>39716</v>
      </c>
      <c r="P95">
        <f t="shared" si="1"/>
        <v>1.02</v>
      </c>
    </row>
    <row r="96" spans="1:16" x14ac:dyDescent="0.25">
      <c r="A96" t="s">
        <v>12</v>
      </c>
      <c r="B96" t="s">
        <v>24</v>
      </c>
      <c r="C96" s="1">
        <v>39716</v>
      </c>
      <c r="D96" t="s">
        <v>10</v>
      </c>
      <c r="E96">
        <v>0.5</v>
      </c>
      <c r="F96" t="s">
        <v>9</v>
      </c>
      <c r="H96" t="s">
        <v>12</v>
      </c>
      <c r="I96" t="s">
        <v>24</v>
      </c>
      <c r="J96" s="1">
        <v>39716</v>
      </c>
      <c r="K96" t="s">
        <v>11</v>
      </c>
      <c r="L96">
        <v>7.0000000000000007E-2</v>
      </c>
      <c r="M96" t="s">
        <v>9</v>
      </c>
      <c r="O96" s="1">
        <v>39716</v>
      </c>
      <c r="P96">
        <f t="shared" si="1"/>
        <v>0.57000000000000006</v>
      </c>
    </row>
    <row r="97" spans="1:16" x14ac:dyDescent="0.25">
      <c r="A97" t="s">
        <v>12</v>
      </c>
      <c r="B97" t="s">
        <v>25</v>
      </c>
      <c r="C97" s="1">
        <v>39716</v>
      </c>
      <c r="D97" t="s">
        <v>10</v>
      </c>
      <c r="E97">
        <v>0.68</v>
      </c>
      <c r="F97" t="s">
        <v>9</v>
      </c>
      <c r="H97" t="s">
        <v>12</v>
      </c>
      <c r="I97" t="s">
        <v>25</v>
      </c>
      <c r="J97" s="1">
        <v>39716</v>
      </c>
      <c r="K97" t="s">
        <v>11</v>
      </c>
      <c r="L97">
        <v>0.09</v>
      </c>
      <c r="M97" t="s">
        <v>9</v>
      </c>
      <c r="O97" s="1">
        <v>39716</v>
      </c>
      <c r="P97">
        <f t="shared" si="1"/>
        <v>0.77</v>
      </c>
    </row>
    <row r="98" spans="1:16" x14ac:dyDescent="0.25">
      <c r="A98" t="s">
        <v>12</v>
      </c>
      <c r="B98" t="s">
        <v>22</v>
      </c>
      <c r="C98" s="1">
        <v>39723</v>
      </c>
      <c r="D98" t="s">
        <v>10</v>
      </c>
      <c r="E98">
        <v>1.3</v>
      </c>
      <c r="F98" t="s">
        <v>9</v>
      </c>
      <c r="H98" t="s">
        <v>12</v>
      </c>
      <c r="I98" t="s">
        <v>22</v>
      </c>
      <c r="J98" s="1">
        <v>39723</v>
      </c>
      <c r="K98" t="s">
        <v>11</v>
      </c>
      <c r="L98">
        <v>0.12</v>
      </c>
      <c r="M98" t="s">
        <v>9</v>
      </c>
      <c r="O98" s="1">
        <v>39723</v>
      </c>
      <c r="P98">
        <f t="shared" si="1"/>
        <v>1.42</v>
      </c>
    </row>
    <row r="99" spans="1:16" x14ac:dyDescent="0.25">
      <c r="A99" t="s">
        <v>12</v>
      </c>
      <c r="B99" t="s">
        <v>23</v>
      </c>
      <c r="C99" s="1">
        <v>39723</v>
      </c>
      <c r="D99" t="s">
        <v>10</v>
      </c>
      <c r="E99">
        <v>1.5</v>
      </c>
      <c r="F99" t="s">
        <v>9</v>
      </c>
      <c r="H99" t="s">
        <v>12</v>
      </c>
      <c r="I99" t="s">
        <v>23</v>
      </c>
      <c r="J99" s="1">
        <v>39723</v>
      </c>
      <c r="K99" t="s">
        <v>11</v>
      </c>
      <c r="L99">
        <v>0</v>
      </c>
      <c r="O99" s="1">
        <v>39723</v>
      </c>
      <c r="P99">
        <f t="shared" si="1"/>
        <v>1.5</v>
      </c>
    </row>
    <row r="100" spans="1:16" x14ac:dyDescent="0.25">
      <c r="A100" t="s">
        <v>12</v>
      </c>
      <c r="B100" t="s">
        <v>15</v>
      </c>
      <c r="C100" s="1">
        <v>39729</v>
      </c>
      <c r="D100" t="s">
        <v>10</v>
      </c>
      <c r="E100">
        <v>0.72</v>
      </c>
      <c r="F100" t="s">
        <v>9</v>
      </c>
      <c r="H100" t="s">
        <v>12</v>
      </c>
      <c r="I100" t="s">
        <v>15</v>
      </c>
      <c r="J100" s="1">
        <v>39729</v>
      </c>
      <c r="K100" t="s">
        <v>11</v>
      </c>
      <c r="L100">
        <v>0.28000000000000003</v>
      </c>
      <c r="M100" t="s">
        <v>9</v>
      </c>
      <c r="O100" s="1">
        <v>39729</v>
      </c>
      <c r="P100">
        <f t="shared" si="1"/>
        <v>1</v>
      </c>
    </row>
    <row r="101" spans="1:16" x14ac:dyDescent="0.25">
      <c r="A101" t="s">
        <v>12</v>
      </c>
      <c r="B101" t="s">
        <v>14</v>
      </c>
      <c r="C101" s="1">
        <v>39737</v>
      </c>
      <c r="D101" t="s">
        <v>10</v>
      </c>
      <c r="E101">
        <v>0.72</v>
      </c>
      <c r="F101" t="s">
        <v>9</v>
      </c>
      <c r="H101" t="s">
        <v>12</v>
      </c>
      <c r="I101" t="s">
        <v>14</v>
      </c>
      <c r="J101" s="1">
        <v>39737</v>
      </c>
      <c r="K101" t="s">
        <v>11</v>
      </c>
      <c r="L101">
        <v>0.1</v>
      </c>
      <c r="M101" t="s">
        <v>9</v>
      </c>
      <c r="O101" s="1">
        <v>39737</v>
      </c>
      <c r="P101">
        <f t="shared" si="1"/>
        <v>0.82</v>
      </c>
    </row>
    <row r="102" spans="1:16" x14ac:dyDescent="0.25">
      <c r="A102" t="s">
        <v>12</v>
      </c>
      <c r="B102" t="s">
        <v>13</v>
      </c>
      <c r="C102" s="1">
        <v>39744</v>
      </c>
      <c r="D102" t="s">
        <v>10</v>
      </c>
      <c r="E102">
        <v>0.7</v>
      </c>
      <c r="F102" t="s">
        <v>9</v>
      </c>
      <c r="H102" t="s">
        <v>12</v>
      </c>
      <c r="I102" t="s">
        <v>13</v>
      </c>
      <c r="J102" s="1">
        <v>39744</v>
      </c>
      <c r="K102" t="s">
        <v>11</v>
      </c>
      <c r="L102">
        <v>0.13</v>
      </c>
      <c r="M102" t="s">
        <v>9</v>
      </c>
      <c r="O102" s="1">
        <v>39744</v>
      </c>
      <c r="P102">
        <f t="shared" si="1"/>
        <v>0.83</v>
      </c>
    </row>
    <row r="103" spans="1:16" x14ac:dyDescent="0.25">
      <c r="A103" t="s">
        <v>12</v>
      </c>
      <c r="B103" t="s">
        <v>24</v>
      </c>
      <c r="C103" s="1">
        <v>39744</v>
      </c>
      <c r="D103" t="s">
        <v>10</v>
      </c>
      <c r="E103">
        <v>0.27</v>
      </c>
      <c r="F103" t="s">
        <v>9</v>
      </c>
      <c r="H103" t="s">
        <v>12</v>
      </c>
      <c r="I103" t="s">
        <v>24</v>
      </c>
      <c r="J103" s="1">
        <v>39744</v>
      </c>
      <c r="K103" t="s">
        <v>11</v>
      </c>
      <c r="L103">
        <v>0.1</v>
      </c>
      <c r="M103" t="s">
        <v>9</v>
      </c>
      <c r="O103" s="1">
        <v>39744</v>
      </c>
      <c r="P103">
        <f t="shared" si="1"/>
        <v>0.37</v>
      </c>
    </row>
    <row r="104" spans="1:16" x14ac:dyDescent="0.25">
      <c r="A104" t="s">
        <v>12</v>
      </c>
      <c r="B104" t="s">
        <v>25</v>
      </c>
      <c r="C104" s="1">
        <v>39744</v>
      </c>
      <c r="D104" t="s">
        <v>10</v>
      </c>
      <c r="E104">
        <v>0.56000000000000005</v>
      </c>
      <c r="F104" t="s">
        <v>9</v>
      </c>
      <c r="H104" t="s">
        <v>12</v>
      </c>
      <c r="I104" t="s">
        <v>25</v>
      </c>
      <c r="J104" s="1">
        <v>39744</v>
      </c>
      <c r="K104" t="s">
        <v>11</v>
      </c>
      <c r="L104">
        <v>0.17</v>
      </c>
      <c r="M104" t="s">
        <v>9</v>
      </c>
      <c r="O104" s="1">
        <v>39744</v>
      </c>
      <c r="P104">
        <f t="shared" si="1"/>
        <v>0.73000000000000009</v>
      </c>
    </row>
    <row r="105" spans="1:16" x14ac:dyDescent="0.25">
      <c r="A105" t="s">
        <v>12</v>
      </c>
      <c r="B105" t="s">
        <v>17</v>
      </c>
      <c r="C105" s="1">
        <v>39748</v>
      </c>
      <c r="D105" t="s">
        <v>10</v>
      </c>
      <c r="E105">
        <v>0.76</v>
      </c>
      <c r="F105" t="s">
        <v>9</v>
      </c>
      <c r="H105" t="s">
        <v>12</v>
      </c>
      <c r="I105" t="s">
        <v>17</v>
      </c>
      <c r="J105" s="1">
        <v>39748</v>
      </c>
      <c r="K105" t="s">
        <v>11</v>
      </c>
      <c r="L105">
        <v>0.14000000000000001</v>
      </c>
      <c r="M105" t="s">
        <v>9</v>
      </c>
      <c r="O105" s="1">
        <v>39748</v>
      </c>
      <c r="P105">
        <f t="shared" si="1"/>
        <v>0.9</v>
      </c>
    </row>
    <row r="106" spans="1:16" x14ac:dyDescent="0.25">
      <c r="A106" t="s">
        <v>12</v>
      </c>
      <c r="B106" t="s">
        <v>18</v>
      </c>
      <c r="C106" s="1">
        <v>39748</v>
      </c>
      <c r="D106" t="s">
        <v>10</v>
      </c>
      <c r="E106">
        <v>0.34</v>
      </c>
      <c r="F106" t="s">
        <v>9</v>
      </c>
      <c r="H106" t="s">
        <v>12</v>
      </c>
      <c r="I106" t="s">
        <v>18</v>
      </c>
      <c r="J106" s="1">
        <v>39748</v>
      </c>
      <c r="K106" t="s">
        <v>11</v>
      </c>
      <c r="L106">
        <v>7.0000000000000007E-2</v>
      </c>
      <c r="M106" t="s">
        <v>9</v>
      </c>
      <c r="O106" s="1">
        <v>39748</v>
      </c>
      <c r="P106">
        <f t="shared" si="1"/>
        <v>0.41000000000000003</v>
      </c>
    </row>
    <row r="107" spans="1:16" x14ac:dyDescent="0.25">
      <c r="A107" t="s">
        <v>12</v>
      </c>
      <c r="B107" t="s">
        <v>19</v>
      </c>
      <c r="C107" s="1">
        <v>39748</v>
      </c>
      <c r="D107" t="s">
        <v>10</v>
      </c>
      <c r="E107">
        <v>0.85</v>
      </c>
      <c r="F107" t="s">
        <v>9</v>
      </c>
      <c r="H107" t="s">
        <v>12</v>
      </c>
      <c r="I107" t="s">
        <v>19</v>
      </c>
      <c r="J107" s="1">
        <v>39748</v>
      </c>
      <c r="K107" t="s">
        <v>11</v>
      </c>
      <c r="L107">
        <v>0.23</v>
      </c>
      <c r="M107" t="s">
        <v>9</v>
      </c>
      <c r="O107" s="1">
        <v>39748</v>
      </c>
      <c r="P107">
        <f t="shared" si="1"/>
        <v>1.08</v>
      </c>
    </row>
    <row r="108" spans="1:16" x14ac:dyDescent="0.25">
      <c r="A108" t="s">
        <v>12</v>
      </c>
      <c r="B108" t="s">
        <v>20</v>
      </c>
      <c r="C108" s="1">
        <v>39748</v>
      </c>
      <c r="D108" t="s">
        <v>10</v>
      </c>
      <c r="E108">
        <v>0.98</v>
      </c>
      <c r="F108" t="s">
        <v>9</v>
      </c>
      <c r="H108" t="s">
        <v>12</v>
      </c>
      <c r="I108" t="s">
        <v>20</v>
      </c>
      <c r="J108" s="1">
        <v>39748</v>
      </c>
      <c r="K108" t="s">
        <v>11</v>
      </c>
      <c r="L108">
        <v>0.19</v>
      </c>
      <c r="M108" t="s">
        <v>9</v>
      </c>
      <c r="O108" s="1">
        <v>39748</v>
      </c>
      <c r="P108">
        <f t="shared" si="1"/>
        <v>1.17</v>
      </c>
    </row>
    <row r="109" spans="1:16" x14ac:dyDescent="0.25">
      <c r="A109" t="s">
        <v>12</v>
      </c>
      <c r="B109" t="s">
        <v>16</v>
      </c>
      <c r="C109" s="1">
        <v>39749</v>
      </c>
      <c r="D109" t="s">
        <v>10</v>
      </c>
      <c r="E109">
        <v>0.63</v>
      </c>
      <c r="F109" t="s">
        <v>9</v>
      </c>
      <c r="H109" t="s">
        <v>12</v>
      </c>
      <c r="I109" t="s">
        <v>16</v>
      </c>
      <c r="J109" s="1">
        <v>39749</v>
      </c>
      <c r="K109" t="s">
        <v>11</v>
      </c>
      <c r="L109">
        <v>7.0000000000000007E-2</v>
      </c>
      <c r="M109" t="s">
        <v>9</v>
      </c>
      <c r="O109" s="1">
        <v>39749</v>
      </c>
      <c r="P109">
        <f t="shared" si="1"/>
        <v>0.7</v>
      </c>
    </row>
    <row r="110" spans="1:16" x14ac:dyDescent="0.25">
      <c r="A110" t="s">
        <v>12</v>
      </c>
      <c r="B110" t="s">
        <v>15</v>
      </c>
      <c r="C110" s="1">
        <v>39762</v>
      </c>
      <c r="D110" t="s">
        <v>10</v>
      </c>
      <c r="E110">
        <v>0.49</v>
      </c>
      <c r="F110" t="s">
        <v>9</v>
      </c>
      <c r="H110" t="s">
        <v>12</v>
      </c>
      <c r="I110" t="s">
        <v>15</v>
      </c>
      <c r="J110" s="1">
        <v>39762</v>
      </c>
      <c r="K110" t="s">
        <v>11</v>
      </c>
      <c r="L110">
        <v>0.31</v>
      </c>
      <c r="M110" t="s">
        <v>9</v>
      </c>
      <c r="O110" s="1">
        <v>39762</v>
      </c>
      <c r="P110">
        <f t="shared" si="1"/>
        <v>0.8</v>
      </c>
    </row>
    <row r="111" spans="1:16" x14ac:dyDescent="0.25">
      <c r="A111" t="s">
        <v>12</v>
      </c>
      <c r="B111" t="s">
        <v>22</v>
      </c>
      <c r="C111" s="1">
        <v>39762</v>
      </c>
      <c r="D111" t="s">
        <v>10</v>
      </c>
      <c r="E111">
        <v>1.8</v>
      </c>
      <c r="F111" t="s">
        <v>9</v>
      </c>
      <c r="H111" t="s">
        <v>12</v>
      </c>
      <c r="I111" t="s">
        <v>22</v>
      </c>
      <c r="J111" s="1">
        <v>39762</v>
      </c>
      <c r="K111" t="s">
        <v>11</v>
      </c>
      <c r="L111">
        <v>0.22</v>
      </c>
      <c r="M111" t="s">
        <v>9</v>
      </c>
      <c r="O111" s="1">
        <v>39762</v>
      </c>
      <c r="P111">
        <f t="shared" si="1"/>
        <v>2.02</v>
      </c>
    </row>
    <row r="112" spans="1:16" x14ac:dyDescent="0.25">
      <c r="A112" t="s">
        <v>12</v>
      </c>
      <c r="B112" t="s">
        <v>17</v>
      </c>
      <c r="C112" s="1">
        <v>39764</v>
      </c>
      <c r="D112" t="s">
        <v>10</v>
      </c>
      <c r="E112">
        <v>1</v>
      </c>
      <c r="F112" t="s">
        <v>9</v>
      </c>
      <c r="H112" t="s">
        <v>12</v>
      </c>
      <c r="I112" t="s">
        <v>17</v>
      </c>
      <c r="J112" s="1">
        <v>39764</v>
      </c>
      <c r="K112" t="s">
        <v>11</v>
      </c>
      <c r="L112">
        <v>0.28999999999999998</v>
      </c>
      <c r="M112" t="s">
        <v>9</v>
      </c>
      <c r="O112" s="1">
        <v>39764</v>
      </c>
      <c r="P112">
        <f t="shared" si="1"/>
        <v>1.29</v>
      </c>
    </row>
    <row r="113" spans="1:16" x14ac:dyDescent="0.25">
      <c r="A113" t="s">
        <v>12</v>
      </c>
      <c r="B113" t="s">
        <v>18</v>
      </c>
      <c r="C113" s="1">
        <v>39764</v>
      </c>
      <c r="D113" t="s">
        <v>10</v>
      </c>
      <c r="E113">
        <v>0.43</v>
      </c>
      <c r="F113" t="s">
        <v>9</v>
      </c>
      <c r="H113" t="s">
        <v>12</v>
      </c>
      <c r="I113" t="s">
        <v>18</v>
      </c>
      <c r="J113" s="1">
        <v>39764</v>
      </c>
      <c r="K113" t="s">
        <v>11</v>
      </c>
      <c r="L113">
        <v>0.04</v>
      </c>
      <c r="M113" t="s">
        <v>9</v>
      </c>
      <c r="O113" s="1">
        <v>39764</v>
      </c>
      <c r="P113">
        <f t="shared" si="1"/>
        <v>0.47</v>
      </c>
    </row>
    <row r="114" spans="1:16" x14ac:dyDescent="0.25">
      <c r="A114" t="s">
        <v>12</v>
      </c>
      <c r="B114" t="s">
        <v>19</v>
      </c>
      <c r="C114" s="1">
        <v>39764</v>
      </c>
      <c r="D114" t="s">
        <v>10</v>
      </c>
      <c r="E114">
        <v>0.56000000000000005</v>
      </c>
      <c r="F114" t="s">
        <v>9</v>
      </c>
      <c r="H114" t="s">
        <v>12</v>
      </c>
      <c r="I114" t="s">
        <v>19</v>
      </c>
      <c r="J114" s="1">
        <v>39764</v>
      </c>
      <c r="K114" t="s">
        <v>11</v>
      </c>
      <c r="L114">
        <v>0.21</v>
      </c>
      <c r="M114" t="s">
        <v>9</v>
      </c>
      <c r="O114" s="1">
        <v>39764</v>
      </c>
      <c r="P114">
        <f t="shared" si="1"/>
        <v>0.77</v>
      </c>
    </row>
    <row r="115" spans="1:16" x14ac:dyDescent="0.25">
      <c r="A115" t="s">
        <v>12</v>
      </c>
      <c r="B115" t="s">
        <v>20</v>
      </c>
      <c r="C115" s="1">
        <v>39764</v>
      </c>
      <c r="D115" t="s">
        <v>10</v>
      </c>
      <c r="E115">
        <v>0.89</v>
      </c>
      <c r="F115" t="s">
        <v>9</v>
      </c>
      <c r="H115" t="s">
        <v>12</v>
      </c>
      <c r="I115" t="s">
        <v>20</v>
      </c>
      <c r="J115" s="1">
        <v>39764</v>
      </c>
      <c r="K115" t="s">
        <v>11</v>
      </c>
      <c r="L115">
        <v>0.2</v>
      </c>
      <c r="M115" t="s">
        <v>9</v>
      </c>
      <c r="O115" s="1">
        <v>39764</v>
      </c>
      <c r="P115">
        <f t="shared" si="1"/>
        <v>1.0900000000000001</v>
      </c>
    </row>
    <row r="116" spans="1:16" x14ac:dyDescent="0.25">
      <c r="A116" t="s">
        <v>12</v>
      </c>
      <c r="B116" t="s">
        <v>14</v>
      </c>
      <c r="C116" s="1">
        <v>39772</v>
      </c>
      <c r="D116" t="s">
        <v>10</v>
      </c>
      <c r="E116">
        <v>0.52</v>
      </c>
      <c r="F116" t="s">
        <v>9</v>
      </c>
      <c r="H116" t="s">
        <v>12</v>
      </c>
      <c r="I116" t="s">
        <v>14</v>
      </c>
      <c r="J116" s="1">
        <v>39772</v>
      </c>
      <c r="K116" t="s">
        <v>11</v>
      </c>
      <c r="L116">
        <v>0.05</v>
      </c>
      <c r="M116" t="s">
        <v>9</v>
      </c>
      <c r="O116" s="1">
        <v>39772</v>
      </c>
      <c r="P116">
        <f t="shared" si="1"/>
        <v>0.57000000000000006</v>
      </c>
    </row>
    <row r="117" spans="1:16" x14ac:dyDescent="0.25">
      <c r="A117" t="s">
        <v>12</v>
      </c>
      <c r="B117" t="s">
        <v>16</v>
      </c>
      <c r="C117" s="1">
        <v>39772</v>
      </c>
      <c r="D117" t="s">
        <v>10</v>
      </c>
      <c r="E117">
        <v>9.4E-2</v>
      </c>
      <c r="F117" t="s">
        <v>9</v>
      </c>
      <c r="H117" t="s">
        <v>12</v>
      </c>
      <c r="I117" t="s">
        <v>16</v>
      </c>
      <c r="J117" s="1">
        <v>39772</v>
      </c>
      <c r="K117" t="s">
        <v>11</v>
      </c>
      <c r="L117">
        <v>0</v>
      </c>
      <c r="O117" s="1">
        <v>39772</v>
      </c>
      <c r="P117">
        <f t="shared" si="1"/>
        <v>9.4E-2</v>
      </c>
    </row>
    <row r="118" spans="1:16" x14ac:dyDescent="0.25">
      <c r="A118" t="s">
        <v>12</v>
      </c>
      <c r="B118" t="s">
        <v>13</v>
      </c>
      <c r="C118" s="1">
        <v>39776</v>
      </c>
      <c r="D118" t="s">
        <v>10</v>
      </c>
      <c r="E118">
        <v>0.94</v>
      </c>
      <c r="F118" t="s">
        <v>9</v>
      </c>
      <c r="H118" t="s">
        <v>12</v>
      </c>
      <c r="I118" t="s">
        <v>13</v>
      </c>
      <c r="J118" s="1">
        <v>39776</v>
      </c>
      <c r="K118" t="s">
        <v>11</v>
      </c>
      <c r="L118">
        <v>0</v>
      </c>
      <c r="O118" s="1">
        <v>39776</v>
      </c>
      <c r="P118">
        <f t="shared" si="1"/>
        <v>0.94</v>
      </c>
    </row>
    <row r="119" spans="1:16" x14ac:dyDescent="0.25">
      <c r="A119" t="s">
        <v>12</v>
      </c>
      <c r="B119" t="s">
        <v>24</v>
      </c>
      <c r="C119" s="1">
        <v>39776</v>
      </c>
      <c r="D119" t="s">
        <v>10</v>
      </c>
      <c r="E119">
        <v>0.37</v>
      </c>
      <c r="F119" t="s">
        <v>9</v>
      </c>
      <c r="H119" t="s">
        <v>12</v>
      </c>
      <c r="I119" t="s">
        <v>24</v>
      </c>
      <c r="J119" s="1">
        <v>39776</v>
      </c>
      <c r="K119" t="s">
        <v>11</v>
      </c>
      <c r="L119">
        <v>0.02</v>
      </c>
      <c r="M119" t="s">
        <v>9</v>
      </c>
      <c r="O119" s="1">
        <v>39776</v>
      </c>
      <c r="P119">
        <f t="shared" si="1"/>
        <v>0.39</v>
      </c>
    </row>
    <row r="120" spans="1:16" x14ac:dyDescent="0.25">
      <c r="A120" t="s">
        <v>12</v>
      </c>
      <c r="B120" t="s">
        <v>25</v>
      </c>
      <c r="C120" s="1">
        <v>39776</v>
      </c>
      <c r="D120" t="s">
        <v>10</v>
      </c>
      <c r="E120">
        <v>0.44</v>
      </c>
      <c r="F120" t="s">
        <v>9</v>
      </c>
      <c r="H120" t="s">
        <v>12</v>
      </c>
      <c r="I120" t="s">
        <v>25</v>
      </c>
      <c r="J120" s="1">
        <v>39776</v>
      </c>
      <c r="K120" t="s">
        <v>11</v>
      </c>
      <c r="L120">
        <v>0</v>
      </c>
      <c r="O120" s="1">
        <v>39776</v>
      </c>
      <c r="P120">
        <f t="shared" si="1"/>
        <v>0.44</v>
      </c>
    </row>
    <row r="121" spans="1:16" x14ac:dyDescent="0.25">
      <c r="A121" t="s">
        <v>12</v>
      </c>
      <c r="B121" t="s">
        <v>15</v>
      </c>
      <c r="C121" s="1">
        <v>39785</v>
      </c>
      <c r="D121" t="s">
        <v>10</v>
      </c>
      <c r="E121">
        <v>0.63</v>
      </c>
      <c r="F121" t="s">
        <v>9</v>
      </c>
      <c r="H121" t="s">
        <v>12</v>
      </c>
      <c r="I121" t="s">
        <v>15</v>
      </c>
      <c r="J121" s="1">
        <v>39785</v>
      </c>
      <c r="K121" t="s">
        <v>11</v>
      </c>
      <c r="L121">
        <v>0.33</v>
      </c>
      <c r="M121" t="s">
        <v>9</v>
      </c>
      <c r="O121" s="1">
        <v>39785</v>
      </c>
      <c r="P121">
        <f t="shared" si="1"/>
        <v>0.96</v>
      </c>
    </row>
    <row r="122" spans="1:16" x14ac:dyDescent="0.25">
      <c r="A122" t="s">
        <v>12</v>
      </c>
      <c r="B122" t="s">
        <v>22</v>
      </c>
      <c r="C122" s="1">
        <v>39785</v>
      </c>
      <c r="D122" t="s">
        <v>10</v>
      </c>
      <c r="E122">
        <v>1.6</v>
      </c>
      <c r="F122" t="s">
        <v>9</v>
      </c>
      <c r="H122" t="s">
        <v>12</v>
      </c>
      <c r="I122" t="s">
        <v>22</v>
      </c>
      <c r="J122" s="1">
        <v>39785</v>
      </c>
      <c r="K122" t="s">
        <v>11</v>
      </c>
      <c r="L122">
        <v>0.04</v>
      </c>
      <c r="M122" t="s">
        <v>9</v>
      </c>
      <c r="O122" s="1">
        <v>39785</v>
      </c>
      <c r="P122">
        <f t="shared" si="1"/>
        <v>1.6400000000000001</v>
      </c>
    </row>
    <row r="123" spans="1:16" x14ac:dyDescent="0.25">
      <c r="A123" t="s">
        <v>12</v>
      </c>
      <c r="B123" t="s">
        <v>13</v>
      </c>
      <c r="C123" s="1">
        <v>39791</v>
      </c>
      <c r="D123" t="s">
        <v>10</v>
      </c>
      <c r="E123">
        <v>0.48</v>
      </c>
      <c r="F123" t="s">
        <v>9</v>
      </c>
      <c r="H123" t="s">
        <v>12</v>
      </c>
      <c r="I123" t="s">
        <v>13</v>
      </c>
      <c r="J123" s="1">
        <v>39791</v>
      </c>
      <c r="K123" t="s">
        <v>11</v>
      </c>
      <c r="L123">
        <v>0.04</v>
      </c>
      <c r="M123" t="s">
        <v>9</v>
      </c>
      <c r="O123" s="1">
        <v>39791</v>
      </c>
      <c r="P123">
        <f t="shared" si="1"/>
        <v>0.52</v>
      </c>
    </row>
    <row r="124" spans="1:16" x14ac:dyDescent="0.25">
      <c r="A124" t="s">
        <v>12</v>
      </c>
      <c r="B124" t="s">
        <v>24</v>
      </c>
      <c r="C124" s="1">
        <v>39791</v>
      </c>
      <c r="D124" t="s">
        <v>10</v>
      </c>
      <c r="E124">
        <v>0.21</v>
      </c>
      <c r="F124" t="s">
        <v>9</v>
      </c>
      <c r="H124" t="s">
        <v>12</v>
      </c>
      <c r="I124" t="s">
        <v>24</v>
      </c>
      <c r="J124" s="1">
        <v>39791</v>
      </c>
      <c r="K124" t="s">
        <v>11</v>
      </c>
      <c r="L124">
        <v>0.02</v>
      </c>
      <c r="M124" t="s">
        <v>9</v>
      </c>
      <c r="O124" s="1">
        <v>39791</v>
      </c>
      <c r="P124">
        <f t="shared" si="1"/>
        <v>0.22999999999999998</v>
      </c>
    </row>
    <row r="125" spans="1:16" x14ac:dyDescent="0.25">
      <c r="A125" t="s">
        <v>12</v>
      </c>
      <c r="B125" t="s">
        <v>25</v>
      </c>
      <c r="C125" s="1">
        <v>39791</v>
      </c>
      <c r="D125" t="s">
        <v>10</v>
      </c>
      <c r="E125">
        <v>0.28999999999999998</v>
      </c>
      <c r="F125" t="s">
        <v>9</v>
      </c>
      <c r="H125" t="s">
        <v>12</v>
      </c>
      <c r="I125" t="s">
        <v>25</v>
      </c>
      <c r="J125" s="1">
        <v>39791</v>
      </c>
      <c r="K125" t="s">
        <v>11</v>
      </c>
      <c r="L125">
        <v>0</v>
      </c>
      <c r="O125" s="1">
        <v>39791</v>
      </c>
      <c r="P125">
        <f t="shared" si="1"/>
        <v>0.28999999999999998</v>
      </c>
    </row>
    <row r="126" spans="1:16" x14ac:dyDescent="0.25">
      <c r="A126" t="s">
        <v>12</v>
      </c>
      <c r="B126" t="s">
        <v>17</v>
      </c>
      <c r="C126" s="1">
        <v>39798</v>
      </c>
      <c r="D126" t="s">
        <v>10</v>
      </c>
      <c r="E126">
        <v>0.63</v>
      </c>
      <c r="F126" t="s">
        <v>9</v>
      </c>
      <c r="H126" t="s">
        <v>12</v>
      </c>
      <c r="I126" t="s">
        <v>17</v>
      </c>
      <c r="J126" s="1">
        <v>39798</v>
      </c>
      <c r="K126" t="s">
        <v>11</v>
      </c>
      <c r="L126">
        <v>0.08</v>
      </c>
      <c r="M126" t="s">
        <v>9</v>
      </c>
      <c r="O126" s="1">
        <v>39798</v>
      </c>
      <c r="P126">
        <f t="shared" si="1"/>
        <v>0.71</v>
      </c>
    </row>
    <row r="127" spans="1:16" x14ac:dyDescent="0.25">
      <c r="A127" t="s">
        <v>12</v>
      </c>
      <c r="B127" t="s">
        <v>18</v>
      </c>
      <c r="C127" s="1">
        <v>39798</v>
      </c>
      <c r="D127" t="s">
        <v>10</v>
      </c>
      <c r="E127">
        <v>0.53</v>
      </c>
      <c r="F127" t="s">
        <v>9</v>
      </c>
      <c r="H127" t="s">
        <v>12</v>
      </c>
      <c r="I127" t="s">
        <v>18</v>
      </c>
      <c r="J127" s="1">
        <v>39798</v>
      </c>
      <c r="K127" t="s">
        <v>11</v>
      </c>
      <c r="L127">
        <v>0.02</v>
      </c>
      <c r="M127" t="s">
        <v>9</v>
      </c>
      <c r="O127" s="1">
        <v>39798</v>
      </c>
      <c r="P127">
        <f t="shared" si="1"/>
        <v>0.55000000000000004</v>
      </c>
    </row>
    <row r="128" spans="1:16" x14ac:dyDescent="0.25">
      <c r="A128" t="s">
        <v>12</v>
      </c>
      <c r="B128" t="s">
        <v>19</v>
      </c>
      <c r="C128" s="1">
        <v>39798</v>
      </c>
      <c r="D128" t="s">
        <v>10</v>
      </c>
      <c r="E128">
        <v>0.94</v>
      </c>
      <c r="F128" t="s">
        <v>9</v>
      </c>
      <c r="H128" t="s">
        <v>12</v>
      </c>
      <c r="I128" t="s">
        <v>19</v>
      </c>
      <c r="J128" s="1">
        <v>39798</v>
      </c>
      <c r="K128" t="s">
        <v>11</v>
      </c>
      <c r="L128">
        <v>0.21</v>
      </c>
      <c r="M128" t="s">
        <v>9</v>
      </c>
      <c r="O128" s="1">
        <v>39798</v>
      </c>
      <c r="P128">
        <f t="shared" si="1"/>
        <v>1.1499999999999999</v>
      </c>
    </row>
    <row r="129" spans="1:16" x14ac:dyDescent="0.25">
      <c r="A129" t="s">
        <v>12</v>
      </c>
      <c r="B129" t="s">
        <v>20</v>
      </c>
      <c r="C129" s="1">
        <v>39798</v>
      </c>
      <c r="D129" t="s">
        <v>10</v>
      </c>
      <c r="E129">
        <v>1.1000000000000001</v>
      </c>
      <c r="F129" t="s">
        <v>9</v>
      </c>
      <c r="H129" t="s">
        <v>12</v>
      </c>
      <c r="I129" t="s">
        <v>20</v>
      </c>
      <c r="J129" s="1">
        <v>39798</v>
      </c>
      <c r="K129" t="s">
        <v>11</v>
      </c>
      <c r="L129">
        <v>0</v>
      </c>
      <c r="O129" s="1">
        <v>39798</v>
      </c>
      <c r="P129">
        <f t="shared" si="1"/>
        <v>1.1000000000000001</v>
      </c>
    </row>
    <row r="130" spans="1:16" x14ac:dyDescent="0.25">
      <c r="A130" t="s">
        <v>12</v>
      </c>
      <c r="B130" t="s">
        <v>14</v>
      </c>
      <c r="C130" s="1">
        <v>39800</v>
      </c>
      <c r="D130" t="s">
        <v>10</v>
      </c>
      <c r="E130">
        <v>0.5</v>
      </c>
      <c r="F130" t="s">
        <v>9</v>
      </c>
      <c r="H130" t="s">
        <v>12</v>
      </c>
      <c r="I130" t="s">
        <v>14</v>
      </c>
      <c r="J130" s="1">
        <v>39800</v>
      </c>
      <c r="K130" t="s">
        <v>11</v>
      </c>
      <c r="L130">
        <v>0.13</v>
      </c>
      <c r="M130" t="s">
        <v>9</v>
      </c>
      <c r="O130" s="1">
        <v>39800</v>
      </c>
      <c r="P130">
        <f t="shared" si="1"/>
        <v>0.63</v>
      </c>
    </row>
    <row r="131" spans="1:16" x14ac:dyDescent="0.25">
      <c r="A131" t="s">
        <v>12</v>
      </c>
      <c r="B131" t="s">
        <v>16</v>
      </c>
      <c r="C131" s="1">
        <v>39805</v>
      </c>
      <c r="D131" t="s">
        <v>10</v>
      </c>
      <c r="E131">
        <v>0.55000000000000004</v>
      </c>
      <c r="F131" t="s">
        <v>9</v>
      </c>
      <c r="H131" t="s">
        <v>12</v>
      </c>
      <c r="I131" t="s">
        <v>16</v>
      </c>
      <c r="J131" s="1">
        <v>39805</v>
      </c>
      <c r="K131" t="s">
        <v>11</v>
      </c>
      <c r="L131">
        <v>0.04</v>
      </c>
      <c r="M131" t="s">
        <v>9</v>
      </c>
      <c r="O131" s="1">
        <v>39805</v>
      </c>
      <c r="P131">
        <f t="shared" ref="P131:P194" si="2">E131+L131</f>
        <v>0.59000000000000008</v>
      </c>
    </row>
    <row r="132" spans="1:16" x14ac:dyDescent="0.25">
      <c r="A132" t="s">
        <v>12</v>
      </c>
      <c r="B132" t="s">
        <v>14</v>
      </c>
      <c r="C132" s="1">
        <v>39828</v>
      </c>
      <c r="D132" t="s">
        <v>10</v>
      </c>
      <c r="E132">
        <v>0.42</v>
      </c>
      <c r="F132" t="s">
        <v>9</v>
      </c>
      <c r="H132" t="s">
        <v>12</v>
      </c>
      <c r="I132" t="s">
        <v>14</v>
      </c>
      <c r="J132" s="1">
        <v>39828</v>
      </c>
      <c r="K132" t="s">
        <v>11</v>
      </c>
      <c r="L132">
        <v>7.0000000000000007E-2</v>
      </c>
      <c r="M132" t="s">
        <v>9</v>
      </c>
      <c r="O132" s="1">
        <v>39828</v>
      </c>
      <c r="P132">
        <f t="shared" si="2"/>
        <v>0.49</v>
      </c>
    </row>
    <row r="133" spans="1:16" x14ac:dyDescent="0.25">
      <c r="A133" t="s">
        <v>12</v>
      </c>
      <c r="B133" t="s">
        <v>13</v>
      </c>
      <c r="C133" s="1">
        <v>39833</v>
      </c>
      <c r="D133" t="s">
        <v>10</v>
      </c>
      <c r="E133">
        <v>0.75</v>
      </c>
      <c r="F133" t="s">
        <v>9</v>
      </c>
      <c r="H133" t="s">
        <v>12</v>
      </c>
      <c r="I133" t="s">
        <v>13</v>
      </c>
      <c r="J133" s="1">
        <v>39833</v>
      </c>
      <c r="K133" t="s">
        <v>11</v>
      </c>
      <c r="L133">
        <v>0.01</v>
      </c>
      <c r="M133" t="s">
        <v>9</v>
      </c>
      <c r="O133" s="1">
        <v>39833</v>
      </c>
      <c r="P133">
        <f t="shared" si="2"/>
        <v>0.76</v>
      </c>
    </row>
    <row r="134" spans="1:16" x14ac:dyDescent="0.25">
      <c r="A134" t="s">
        <v>12</v>
      </c>
      <c r="B134" t="s">
        <v>17</v>
      </c>
      <c r="C134" s="1">
        <v>39833</v>
      </c>
      <c r="D134" t="s">
        <v>10</v>
      </c>
      <c r="E134">
        <v>2.1</v>
      </c>
      <c r="F134" t="s">
        <v>9</v>
      </c>
      <c r="H134" t="s">
        <v>12</v>
      </c>
      <c r="I134" t="s">
        <v>17</v>
      </c>
      <c r="J134" s="1">
        <v>39833</v>
      </c>
      <c r="K134" t="s">
        <v>11</v>
      </c>
      <c r="L134">
        <v>0.11</v>
      </c>
      <c r="M134" t="s">
        <v>9</v>
      </c>
      <c r="O134" s="1">
        <v>39833</v>
      </c>
      <c r="P134">
        <f t="shared" si="2"/>
        <v>2.21</v>
      </c>
    </row>
    <row r="135" spans="1:16" x14ac:dyDescent="0.25">
      <c r="A135" t="s">
        <v>12</v>
      </c>
      <c r="B135" t="s">
        <v>18</v>
      </c>
      <c r="C135" s="1">
        <v>39833</v>
      </c>
      <c r="D135" t="s">
        <v>10</v>
      </c>
      <c r="E135">
        <v>0.52</v>
      </c>
      <c r="F135" t="s">
        <v>9</v>
      </c>
      <c r="H135" t="s">
        <v>12</v>
      </c>
      <c r="I135" t="s">
        <v>18</v>
      </c>
      <c r="J135" s="1">
        <v>39833</v>
      </c>
      <c r="K135" t="s">
        <v>11</v>
      </c>
      <c r="L135">
        <v>0</v>
      </c>
      <c r="O135" s="1">
        <v>39833</v>
      </c>
      <c r="P135">
        <f t="shared" si="2"/>
        <v>0.52</v>
      </c>
    </row>
    <row r="136" spans="1:16" x14ac:dyDescent="0.25">
      <c r="A136" t="s">
        <v>12</v>
      </c>
      <c r="B136" t="s">
        <v>19</v>
      </c>
      <c r="C136" s="1">
        <v>39833</v>
      </c>
      <c r="D136" t="s">
        <v>10</v>
      </c>
      <c r="E136">
        <v>0.56000000000000005</v>
      </c>
      <c r="F136" t="s">
        <v>9</v>
      </c>
      <c r="H136" t="s">
        <v>12</v>
      </c>
      <c r="I136" t="s">
        <v>19</v>
      </c>
      <c r="J136" s="1">
        <v>39833</v>
      </c>
      <c r="K136" t="s">
        <v>11</v>
      </c>
      <c r="L136">
        <v>0.17</v>
      </c>
      <c r="M136" t="s">
        <v>9</v>
      </c>
      <c r="O136" s="1">
        <v>39833</v>
      </c>
      <c r="P136">
        <f t="shared" si="2"/>
        <v>0.73000000000000009</v>
      </c>
    </row>
    <row r="137" spans="1:16" x14ac:dyDescent="0.25">
      <c r="A137" t="s">
        <v>12</v>
      </c>
      <c r="B137" t="s">
        <v>20</v>
      </c>
      <c r="C137" s="1">
        <v>39833</v>
      </c>
      <c r="D137" t="s">
        <v>10</v>
      </c>
      <c r="E137">
        <v>0.82</v>
      </c>
      <c r="F137" t="s">
        <v>9</v>
      </c>
      <c r="H137" t="s">
        <v>12</v>
      </c>
      <c r="I137" t="s">
        <v>20</v>
      </c>
      <c r="J137" s="1">
        <v>39833</v>
      </c>
      <c r="K137" t="s">
        <v>11</v>
      </c>
      <c r="L137">
        <v>0.56000000000000005</v>
      </c>
      <c r="M137" t="s">
        <v>9</v>
      </c>
      <c r="O137" s="1">
        <v>39833</v>
      </c>
      <c r="P137">
        <f t="shared" si="2"/>
        <v>1.38</v>
      </c>
    </row>
    <row r="138" spans="1:16" x14ac:dyDescent="0.25">
      <c r="A138" t="s">
        <v>12</v>
      </c>
      <c r="B138" t="s">
        <v>24</v>
      </c>
      <c r="C138" s="1">
        <v>39833</v>
      </c>
      <c r="D138" t="s">
        <v>10</v>
      </c>
      <c r="E138">
        <v>0.26</v>
      </c>
      <c r="F138" t="s">
        <v>9</v>
      </c>
      <c r="H138" t="s">
        <v>12</v>
      </c>
      <c r="I138" t="s">
        <v>24</v>
      </c>
      <c r="J138" s="1">
        <v>39833</v>
      </c>
      <c r="K138" t="s">
        <v>11</v>
      </c>
      <c r="L138">
        <v>0.02</v>
      </c>
      <c r="M138" t="s">
        <v>9</v>
      </c>
      <c r="O138" s="1">
        <v>39833</v>
      </c>
      <c r="P138">
        <f t="shared" si="2"/>
        <v>0.28000000000000003</v>
      </c>
    </row>
    <row r="139" spans="1:16" x14ac:dyDescent="0.25">
      <c r="A139" t="s">
        <v>12</v>
      </c>
      <c r="B139" t="s">
        <v>25</v>
      </c>
      <c r="C139" s="1">
        <v>39833</v>
      </c>
      <c r="D139" t="s">
        <v>10</v>
      </c>
      <c r="E139">
        <v>0.25</v>
      </c>
      <c r="F139" t="s">
        <v>9</v>
      </c>
      <c r="H139" t="s">
        <v>12</v>
      </c>
      <c r="I139" t="s">
        <v>25</v>
      </c>
      <c r="J139" s="1">
        <v>39833</v>
      </c>
      <c r="K139" t="s">
        <v>11</v>
      </c>
      <c r="L139">
        <v>0.06</v>
      </c>
      <c r="M139" t="s">
        <v>9</v>
      </c>
      <c r="O139" s="1">
        <v>39833</v>
      </c>
      <c r="P139">
        <f t="shared" si="2"/>
        <v>0.31</v>
      </c>
    </row>
    <row r="140" spans="1:16" x14ac:dyDescent="0.25">
      <c r="A140" t="s">
        <v>12</v>
      </c>
      <c r="B140" t="s">
        <v>16</v>
      </c>
      <c r="C140" s="1">
        <v>39835</v>
      </c>
      <c r="D140" t="s">
        <v>10</v>
      </c>
      <c r="E140">
        <v>0.37</v>
      </c>
      <c r="F140" t="s">
        <v>9</v>
      </c>
      <c r="H140" t="s">
        <v>12</v>
      </c>
      <c r="I140" t="s">
        <v>16</v>
      </c>
      <c r="J140" s="1">
        <v>39835</v>
      </c>
      <c r="K140" t="s">
        <v>11</v>
      </c>
      <c r="L140">
        <v>0</v>
      </c>
      <c r="O140" s="1">
        <v>39835</v>
      </c>
      <c r="P140">
        <f t="shared" si="2"/>
        <v>0.37</v>
      </c>
    </row>
    <row r="141" spans="1:16" x14ac:dyDescent="0.25">
      <c r="A141" t="s">
        <v>12</v>
      </c>
      <c r="B141" t="s">
        <v>15</v>
      </c>
      <c r="C141" s="1">
        <v>39841</v>
      </c>
      <c r="D141" t="s">
        <v>10</v>
      </c>
      <c r="E141">
        <v>0.5</v>
      </c>
      <c r="F141" t="s">
        <v>9</v>
      </c>
      <c r="H141" t="s">
        <v>12</v>
      </c>
      <c r="I141" t="s">
        <v>15</v>
      </c>
      <c r="J141" s="1">
        <v>39841</v>
      </c>
      <c r="K141" t="s">
        <v>11</v>
      </c>
      <c r="L141">
        <v>0.34</v>
      </c>
      <c r="M141" t="s">
        <v>9</v>
      </c>
      <c r="O141" s="1">
        <v>39841</v>
      </c>
      <c r="P141">
        <f t="shared" si="2"/>
        <v>0.84000000000000008</v>
      </c>
    </row>
    <row r="142" spans="1:16" x14ac:dyDescent="0.25">
      <c r="A142" t="s">
        <v>12</v>
      </c>
      <c r="B142" t="s">
        <v>22</v>
      </c>
      <c r="C142" s="1">
        <v>39841</v>
      </c>
      <c r="D142" t="s">
        <v>10</v>
      </c>
      <c r="E142">
        <v>4.4000000000000004</v>
      </c>
      <c r="F142" t="s">
        <v>9</v>
      </c>
      <c r="H142" t="s">
        <v>12</v>
      </c>
      <c r="I142" t="s">
        <v>22</v>
      </c>
      <c r="J142" s="1">
        <v>39841</v>
      </c>
      <c r="K142" t="s">
        <v>11</v>
      </c>
      <c r="L142">
        <v>0.02</v>
      </c>
      <c r="M142" t="s">
        <v>9</v>
      </c>
      <c r="O142" s="1">
        <v>39841</v>
      </c>
      <c r="P142">
        <f t="shared" si="2"/>
        <v>4.42</v>
      </c>
    </row>
    <row r="143" spans="1:16" x14ac:dyDescent="0.25">
      <c r="A143" t="s">
        <v>12</v>
      </c>
      <c r="B143" t="s">
        <v>13</v>
      </c>
      <c r="C143" s="1">
        <v>39848</v>
      </c>
      <c r="D143" t="s">
        <v>10</v>
      </c>
      <c r="E143">
        <v>0.44</v>
      </c>
      <c r="F143" t="s">
        <v>9</v>
      </c>
      <c r="H143" t="s">
        <v>12</v>
      </c>
      <c r="I143" t="s">
        <v>13</v>
      </c>
      <c r="J143" s="1">
        <v>39848</v>
      </c>
      <c r="K143" t="s">
        <v>11</v>
      </c>
      <c r="L143">
        <v>0.08</v>
      </c>
      <c r="M143" t="s">
        <v>9</v>
      </c>
      <c r="O143" s="1">
        <v>39848</v>
      </c>
      <c r="P143">
        <f t="shared" si="2"/>
        <v>0.52</v>
      </c>
    </row>
    <row r="144" spans="1:16" x14ac:dyDescent="0.25">
      <c r="A144" t="s">
        <v>12</v>
      </c>
      <c r="B144" t="s">
        <v>18</v>
      </c>
      <c r="C144" s="1">
        <v>39848</v>
      </c>
      <c r="D144" t="s">
        <v>10</v>
      </c>
      <c r="E144">
        <v>0.81</v>
      </c>
      <c r="F144" t="s">
        <v>9</v>
      </c>
      <c r="H144" t="s">
        <v>12</v>
      </c>
      <c r="I144" t="s">
        <v>18</v>
      </c>
      <c r="J144" s="1">
        <v>39848</v>
      </c>
      <c r="K144" t="s">
        <v>11</v>
      </c>
      <c r="L144">
        <v>0.14000000000000001</v>
      </c>
      <c r="M144" t="s">
        <v>9</v>
      </c>
      <c r="O144" s="1">
        <v>39848</v>
      </c>
      <c r="P144">
        <f t="shared" si="2"/>
        <v>0.95000000000000007</v>
      </c>
    </row>
    <row r="145" spans="1:16" x14ac:dyDescent="0.25">
      <c r="A145" t="s">
        <v>12</v>
      </c>
      <c r="B145" t="s">
        <v>19</v>
      </c>
      <c r="C145" s="1">
        <v>39848</v>
      </c>
      <c r="D145" t="s">
        <v>10</v>
      </c>
      <c r="E145">
        <v>0.79</v>
      </c>
      <c r="F145" t="s">
        <v>9</v>
      </c>
      <c r="H145" t="s">
        <v>12</v>
      </c>
      <c r="I145" t="s">
        <v>19</v>
      </c>
      <c r="J145" s="1">
        <v>39848</v>
      </c>
      <c r="K145" t="s">
        <v>11</v>
      </c>
      <c r="L145">
        <v>0.27</v>
      </c>
      <c r="M145" t="s">
        <v>9</v>
      </c>
      <c r="O145" s="1">
        <v>39848</v>
      </c>
      <c r="P145">
        <f t="shared" si="2"/>
        <v>1.06</v>
      </c>
    </row>
    <row r="146" spans="1:16" x14ac:dyDescent="0.25">
      <c r="A146" t="s">
        <v>12</v>
      </c>
      <c r="B146" t="s">
        <v>20</v>
      </c>
      <c r="C146" s="1">
        <v>39848</v>
      </c>
      <c r="D146" t="s">
        <v>10</v>
      </c>
      <c r="E146">
        <v>0.99</v>
      </c>
      <c r="F146" t="s">
        <v>9</v>
      </c>
      <c r="H146" t="s">
        <v>12</v>
      </c>
      <c r="I146" t="s">
        <v>20</v>
      </c>
      <c r="J146" s="1">
        <v>39848</v>
      </c>
      <c r="K146" t="s">
        <v>11</v>
      </c>
      <c r="L146">
        <v>0.48</v>
      </c>
      <c r="M146" t="s">
        <v>9</v>
      </c>
      <c r="O146" s="1">
        <v>39848</v>
      </c>
      <c r="P146">
        <f t="shared" si="2"/>
        <v>1.47</v>
      </c>
    </row>
    <row r="147" spans="1:16" x14ac:dyDescent="0.25">
      <c r="A147" t="s">
        <v>12</v>
      </c>
      <c r="B147" t="s">
        <v>24</v>
      </c>
      <c r="C147" s="1">
        <v>39848</v>
      </c>
      <c r="D147" t="s">
        <v>10</v>
      </c>
      <c r="E147">
        <v>0.22</v>
      </c>
      <c r="F147" t="s">
        <v>9</v>
      </c>
      <c r="H147" t="s">
        <v>12</v>
      </c>
      <c r="I147" t="s">
        <v>24</v>
      </c>
      <c r="J147" s="1">
        <v>39848</v>
      </c>
      <c r="K147" t="s">
        <v>11</v>
      </c>
      <c r="L147">
        <v>0</v>
      </c>
      <c r="O147" s="1">
        <v>39848</v>
      </c>
      <c r="P147">
        <f t="shared" si="2"/>
        <v>0.22</v>
      </c>
    </row>
    <row r="148" spans="1:16" x14ac:dyDescent="0.25">
      <c r="A148" t="s">
        <v>12</v>
      </c>
      <c r="B148" t="s">
        <v>25</v>
      </c>
      <c r="C148" s="1">
        <v>39848</v>
      </c>
      <c r="D148" t="s">
        <v>10</v>
      </c>
      <c r="E148">
        <v>0.31</v>
      </c>
      <c r="F148" t="s">
        <v>9</v>
      </c>
      <c r="H148" t="s">
        <v>12</v>
      </c>
      <c r="I148" t="s">
        <v>25</v>
      </c>
      <c r="J148" s="1">
        <v>39848</v>
      </c>
      <c r="K148" t="s">
        <v>11</v>
      </c>
      <c r="L148">
        <v>0.03</v>
      </c>
      <c r="M148" t="s">
        <v>9</v>
      </c>
      <c r="O148" s="1">
        <v>39848</v>
      </c>
      <c r="P148">
        <f t="shared" si="2"/>
        <v>0.33999999999999997</v>
      </c>
    </row>
    <row r="149" spans="1:16" x14ac:dyDescent="0.25">
      <c r="A149" t="s">
        <v>12</v>
      </c>
      <c r="B149" t="s">
        <v>16</v>
      </c>
      <c r="C149" s="1">
        <v>39861</v>
      </c>
      <c r="D149" t="s">
        <v>10</v>
      </c>
      <c r="E149">
        <v>0.18</v>
      </c>
      <c r="F149" t="s">
        <v>9</v>
      </c>
      <c r="H149" t="s">
        <v>12</v>
      </c>
      <c r="I149" t="s">
        <v>16</v>
      </c>
      <c r="J149" s="1">
        <v>39861</v>
      </c>
      <c r="K149" t="s">
        <v>11</v>
      </c>
      <c r="L149">
        <v>0</v>
      </c>
      <c r="O149" s="1">
        <v>39861</v>
      </c>
      <c r="P149">
        <f t="shared" si="2"/>
        <v>0.18</v>
      </c>
    </row>
    <row r="150" spans="1:16" x14ac:dyDescent="0.25">
      <c r="A150" t="s">
        <v>12</v>
      </c>
      <c r="B150" t="s">
        <v>14</v>
      </c>
      <c r="C150" s="1">
        <v>39863</v>
      </c>
      <c r="D150" t="s">
        <v>10</v>
      </c>
      <c r="E150">
        <v>0.42</v>
      </c>
      <c r="F150" t="s">
        <v>9</v>
      </c>
      <c r="H150" t="s">
        <v>12</v>
      </c>
      <c r="I150" t="s">
        <v>14</v>
      </c>
      <c r="J150" s="1">
        <v>39863</v>
      </c>
      <c r="K150" t="s">
        <v>11</v>
      </c>
      <c r="L150">
        <v>0.02</v>
      </c>
      <c r="M150" t="s">
        <v>9</v>
      </c>
      <c r="O150" s="1">
        <v>39863</v>
      </c>
      <c r="P150">
        <f t="shared" si="2"/>
        <v>0.44</v>
      </c>
    </row>
    <row r="151" spans="1:16" x14ac:dyDescent="0.25">
      <c r="A151" t="s">
        <v>12</v>
      </c>
      <c r="B151" t="s">
        <v>15</v>
      </c>
      <c r="C151" s="1">
        <v>39868</v>
      </c>
      <c r="D151" t="s">
        <v>10</v>
      </c>
      <c r="E151">
        <v>0.45</v>
      </c>
      <c r="F151" t="s">
        <v>9</v>
      </c>
      <c r="H151" t="s">
        <v>12</v>
      </c>
      <c r="I151" t="s">
        <v>15</v>
      </c>
      <c r="J151" s="1">
        <v>39868</v>
      </c>
      <c r="K151" t="s">
        <v>11</v>
      </c>
      <c r="L151">
        <v>0.26</v>
      </c>
      <c r="M151" t="s">
        <v>9</v>
      </c>
      <c r="O151" s="1">
        <v>39868</v>
      </c>
      <c r="P151">
        <f t="shared" si="2"/>
        <v>0.71</v>
      </c>
    </row>
    <row r="152" spans="1:16" x14ac:dyDescent="0.25">
      <c r="A152" t="s">
        <v>12</v>
      </c>
      <c r="B152" t="s">
        <v>22</v>
      </c>
      <c r="C152" s="1">
        <v>39868</v>
      </c>
      <c r="D152" t="s">
        <v>10</v>
      </c>
      <c r="E152">
        <v>2.4</v>
      </c>
      <c r="F152" t="s">
        <v>9</v>
      </c>
      <c r="H152" t="s">
        <v>12</v>
      </c>
      <c r="I152" t="s">
        <v>22</v>
      </c>
      <c r="J152" s="1">
        <v>39868</v>
      </c>
      <c r="K152" t="s">
        <v>11</v>
      </c>
      <c r="L152">
        <v>0.01</v>
      </c>
      <c r="M152" t="s">
        <v>9</v>
      </c>
      <c r="O152" s="1">
        <v>39868</v>
      </c>
      <c r="P152">
        <f t="shared" si="2"/>
        <v>2.4099999999999997</v>
      </c>
    </row>
    <row r="153" spans="1:16" x14ac:dyDescent="0.25">
      <c r="A153" t="s">
        <v>12</v>
      </c>
      <c r="B153" t="s">
        <v>13</v>
      </c>
      <c r="C153" s="1">
        <v>39877</v>
      </c>
      <c r="D153" t="s">
        <v>10</v>
      </c>
      <c r="E153">
        <v>0.43</v>
      </c>
      <c r="F153" t="s">
        <v>9</v>
      </c>
      <c r="H153" t="s">
        <v>12</v>
      </c>
      <c r="I153" t="s">
        <v>13</v>
      </c>
      <c r="J153" s="1">
        <v>39877</v>
      </c>
      <c r="K153" t="s">
        <v>11</v>
      </c>
      <c r="L153">
        <v>0.01</v>
      </c>
      <c r="M153" t="s">
        <v>9</v>
      </c>
      <c r="O153" s="1">
        <v>39877</v>
      </c>
      <c r="P153">
        <f t="shared" si="2"/>
        <v>0.44</v>
      </c>
    </row>
    <row r="154" spans="1:16" x14ac:dyDescent="0.25">
      <c r="A154" t="s">
        <v>12</v>
      </c>
      <c r="B154" t="s">
        <v>24</v>
      </c>
      <c r="C154" s="1">
        <v>39877</v>
      </c>
      <c r="D154" t="s">
        <v>10</v>
      </c>
      <c r="E154">
        <v>0.37</v>
      </c>
      <c r="F154" t="s">
        <v>9</v>
      </c>
      <c r="H154" t="s">
        <v>12</v>
      </c>
      <c r="I154" t="s">
        <v>24</v>
      </c>
      <c r="J154" s="1">
        <v>39877</v>
      </c>
      <c r="K154" t="s">
        <v>11</v>
      </c>
      <c r="L154">
        <v>0.01</v>
      </c>
      <c r="M154" t="s">
        <v>9</v>
      </c>
      <c r="O154" s="1">
        <v>39877</v>
      </c>
      <c r="P154">
        <f t="shared" si="2"/>
        <v>0.38</v>
      </c>
    </row>
    <row r="155" spans="1:16" x14ac:dyDescent="0.25">
      <c r="A155" t="s">
        <v>12</v>
      </c>
      <c r="B155" t="s">
        <v>25</v>
      </c>
      <c r="C155" s="1">
        <v>39877</v>
      </c>
      <c r="D155" t="s">
        <v>10</v>
      </c>
      <c r="E155">
        <v>0.33</v>
      </c>
      <c r="F155" t="s">
        <v>9</v>
      </c>
      <c r="H155" t="s">
        <v>12</v>
      </c>
      <c r="I155" t="s">
        <v>25</v>
      </c>
      <c r="J155" s="1">
        <v>39877</v>
      </c>
      <c r="K155" t="s">
        <v>11</v>
      </c>
      <c r="L155">
        <v>0.01</v>
      </c>
      <c r="M155" t="s">
        <v>9</v>
      </c>
      <c r="O155" s="1">
        <v>39877</v>
      </c>
      <c r="P155">
        <f t="shared" si="2"/>
        <v>0.34</v>
      </c>
    </row>
    <row r="156" spans="1:16" x14ac:dyDescent="0.25">
      <c r="A156" t="s">
        <v>12</v>
      </c>
      <c r="B156" t="s">
        <v>18</v>
      </c>
      <c r="C156" s="1">
        <v>39882</v>
      </c>
      <c r="D156" t="s">
        <v>10</v>
      </c>
      <c r="E156">
        <v>0.66</v>
      </c>
      <c r="F156" t="s">
        <v>9</v>
      </c>
      <c r="H156" t="s">
        <v>12</v>
      </c>
      <c r="I156" t="s">
        <v>18</v>
      </c>
      <c r="J156" s="1">
        <v>39882</v>
      </c>
      <c r="K156" t="s">
        <v>11</v>
      </c>
      <c r="L156">
        <v>0.01</v>
      </c>
      <c r="M156" t="s">
        <v>9</v>
      </c>
      <c r="O156" s="1">
        <v>39882</v>
      </c>
      <c r="P156">
        <f t="shared" si="2"/>
        <v>0.67</v>
      </c>
    </row>
    <row r="157" spans="1:16" x14ac:dyDescent="0.25">
      <c r="A157" t="s">
        <v>12</v>
      </c>
      <c r="B157" t="s">
        <v>19</v>
      </c>
      <c r="C157" s="1">
        <v>39882</v>
      </c>
      <c r="D157" t="s">
        <v>10</v>
      </c>
      <c r="E157">
        <v>0.56999999999999995</v>
      </c>
      <c r="F157" t="s">
        <v>9</v>
      </c>
      <c r="H157" t="s">
        <v>12</v>
      </c>
      <c r="I157" t="s">
        <v>19</v>
      </c>
      <c r="J157" s="1">
        <v>39882</v>
      </c>
      <c r="K157" t="s">
        <v>11</v>
      </c>
      <c r="L157">
        <v>0.06</v>
      </c>
      <c r="M157" t="s">
        <v>9</v>
      </c>
      <c r="O157" s="1">
        <v>39882</v>
      </c>
      <c r="P157">
        <f t="shared" si="2"/>
        <v>0.62999999999999989</v>
      </c>
    </row>
    <row r="158" spans="1:16" x14ac:dyDescent="0.25">
      <c r="A158" t="s">
        <v>12</v>
      </c>
      <c r="B158" t="s">
        <v>20</v>
      </c>
      <c r="C158" s="1">
        <v>39882</v>
      </c>
      <c r="D158" t="s">
        <v>10</v>
      </c>
      <c r="E158">
        <v>0.86</v>
      </c>
      <c r="F158" t="s">
        <v>9</v>
      </c>
      <c r="H158" t="s">
        <v>12</v>
      </c>
      <c r="I158" t="s">
        <v>20</v>
      </c>
      <c r="J158" s="1">
        <v>39882</v>
      </c>
      <c r="K158" t="s">
        <v>11</v>
      </c>
      <c r="L158">
        <v>0.01</v>
      </c>
      <c r="M158" t="s">
        <v>9</v>
      </c>
      <c r="O158" s="1">
        <v>39882</v>
      </c>
      <c r="P158">
        <f t="shared" si="2"/>
        <v>0.87</v>
      </c>
    </row>
    <row r="159" spans="1:16" x14ac:dyDescent="0.25">
      <c r="A159" t="s">
        <v>12</v>
      </c>
      <c r="B159" t="s">
        <v>14</v>
      </c>
      <c r="C159" s="1">
        <v>39891</v>
      </c>
      <c r="D159" t="s">
        <v>10</v>
      </c>
      <c r="E159">
        <v>0.61</v>
      </c>
      <c r="F159" t="s">
        <v>9</v>
      </c>
      <c r="H159" t="s">
        <v>12</v>
      </c>
      <c r="I159" t="s">
        <v>14</v>
      </c>
      <c r="J159" s="1">
        <v>39891</v>
      </c>
      <c r="K159" t="s">
        <v>11</v>
      </c>
      <c r="L159">
        <v>0</v>
      </c>
      <c r="O159" s="1">
        <v>39891</v>
      </c>
      <c r="P159">
        <f t="shared" si="2"/>
        <v>0.61</v>
      </c>
    </row>
    <row r="160" spans="1:16" x14ac:dyDescent="0.25">
      <c r="A160" t="s">
        <v>12</v>
      </c>
      <c r="B160" t="s">
        <v>16</v>
      </c>
      <c r="C160" s="1">
        <v>39896</v>
      </c>
      <c r="D160" t="s">
        <v>10</v>
      </c>
      <c r="E160">
        <v>0.46</v>
      </c>
      <c r="F160" t="s">
        <v>9</v>
      </c>
      <c r="H160" t="s">
        <v>12</v>
      </c>
      <c r="I160" t="s">
        <v>16</v>
      </c>
      <c r="J160" s="1">
        <v>39896</v>
      </c>
      <c r="K160" t="s">
        <v>11</v>
      </c>
      <c r="L160">
        <v>0</v>
      </c>
      <c r="O160" s="1">
        <v>39896</v>
      </c>
      <c r="P160">
        <f t="shared" si="2"/>
        <v>0.46</v>
      </c>
    </row>
    <row r="161" spans="1:16" x14ac:dyDescent="0.25">
      <c r="A161" t="s">
        <v>12</v>
      </c>
      <c r="B161" t="s">
        <v>15</v>
      </c>
      <c r="C161" s="1">
        <v>39898</v>
      </c>
      <c r="D161" t="s">
        <v>10</v>
      </c>
      <c r="E161">
        <v>0.4</v>
      </c>
      <c r="F161" t="s">
        <v>9</v>
      </c>
      <c r="H161" t="s">
        <v>12</v>
      </c>
      <c r="I161" t="s">
        <v>15</v>
      </c>
      <c r="J161" s="1">
        <v>39898</v>
      </c>
      <c r="K161" t="s">
        <v>11</v>
      </c>
      <c r="L161">
        <v>0.17</v>
      </c>
      <c r="M161" t="s">
        <v>9</v>
      </c>
      <c r="O161" s="1">
        <v>39898</v>
      </c>
      <c r="P161">
        <f t="shared" si="2"/>
        <v>0.57000000000000006</v>
      </c>
    </row>
    <row r="162" spans="1:16" x14ac:dyDescent="0.25">
      <c r="A162" t="s">
        <v>12</v>
      </c>
      <c r="B162" t="s">
        <v>22</v>
      </c>
      <c r="C162" s="1">
        <v>39898</v>
      </c>
      <c r="D162" t="s">
        <v>10</v>
      </c>
      <c r="E162">
        <v>2.2000000000000002</v>
      </c>
      <c r="F162" t="s">
        <v>9</v>
      </c>
      <c r="H162" t="s">
        <v>12</v>
      </c>
      <c r="I162" t="s">
        <v>22</v>
      </c>
      <c r="J162" s="1">
        <v>39898</v>
      </c>
      <c r="K162" t="s">
        <v>11</v>
      </c>
      <c r="L162">
        <v>0</v>
      </c>
      <c r="O162" s="1">
        <v>39898</v>
      </c>
      <c r="P162">
        <f t="shared" si="2"/>
        <v>2.2000000000000002</v>
      </c>
    </row>
    <row r="163" spans="1:16" x14ac:dyDescent="0.25">
      <c r="A163" t="s">
        <v>12</v>
      </c>
      <c r="B163" t="s">
        <v>15</v>
      </c>
      <c r="C163" s="1">
        <v>39917</v>
      </c>
      <c r="D163" t="s">
        <v>10</v>
      </c>
      <c r="E163">
        <v>0.42</v>
      </c>
      <c r="F163" t="s">
        <v>9</v>
      </c>
      <c r="H163" t="s">
        <v>12</v>
      </c>
      <c r="I163" t="s">
        <v>15</v>
      </c>
      <c r="J163" s="1">
        <v>39917</v>
      </c>
      <c r="K163" t="s">
        <v>11</v>
      </c>
      <c r="L163">
        <v>7.0000000000000007E-2</v>
      </c>
      <c r="M163" t="s">
        <v>9</v>
      </c>
      <c r="O163" s="1">
        <v>39917</v>
      </c>
      <c r="P163">
        <f t="shared" si="2"/>
        <v>0.49</v>
      </c>
    </row>
    <row r="164" spans="1:16" x14ac:dyDescent="0.25">
      <c r="A164" t="s">
        <v>12</v>
      </c>
      <c r="B164" t="s">
        <v>22</v>
      </c>
      <c r="C164" s="1">
        <v>39917</v>
      </c>
      <c r="D164" t="s">
        <v>10</v>
      </c>
      <c r="E164">
        <v>2.7</v>
      </c>
      <c r="F164" t="s">
        <v>9</v>
      </c>
      <c r="H164" t="s">
        <v>12</v>
      </c>
      <c r="I164" t="s">
        <v>22</v>
      </c>
      <c r="J164" s="1">
        <v>39917</v>
      </c>
      <c r="K164" t="s">
        <v>11</v>
      </c>
      <c r="L164">
        <v>0.02</v>
      </c>
      <c r="M164" t="s">
        <v>9</v>
      </c>
      <c r="O164" s="1">
        <v>39917</v>
      </c>
      <c r="P164">
        <f t="shared" si="2"/>
        <v>2.72</v>
      </c>
    </row>
    <row r="165" spans="1:16" x14ac:dyDescent="0.25">
      <c r="A165" t="s">
        <v>12</v>
      </c>
      <c r="B165" t="s">
        <v>14</v>
      </c>
      <c r="C165" s="1">
        <v>39919</v>
      </c>
      <c r="D165" t="s">
        <v>10</v>
      </c>
      <c r="E165">
        <v>0.47</v>
      </c>
      <c r="F165" t="s">
        <v>9</v>
      </c>
      <c r="H165" t="s">
        <v>12</v>
      </c>
      <c r="I165" t="s">
        <v>14</v>
      </c>
      <c r="J165" s="1">
        <v>39919</v>
      </c>
      <c r="K165" t="s">
        <v>11</v>
      </c>
      <c r="L165">
        <v>0.01</v>
      </c>
      <c r="M165" t="s">
        <v>9</v>
      </c>
      <c r="O165" s="1">
        <v>39919</v>
      </c>
      <c r="P165">
        <f t="shared" si="2"/>
        <v>0.48</v>
      </c>
    </row>
    <row r="166" spans="1:16" x14ac:dyDescent="0.25">
      <c r="A166" t="s">
        <v>12</v>
      </c>
      <c r="B166" t="s">
        <v>13</v>
      </c>
      <c r="C166" s="1">
        <v>39919</v>
      </c>
      <c r="D166" t="s">
        <v>10</v>
      </c>
      <c r="E166">
        <v>1.1000000000000001</v>
      </c>
      <c r="F166" t="s">
        <v>9</v>
      </c>
      <c r="H166" t="s">
        <v>12</v>
      </c>
      <c r="I166" t="s">
        <v>13</v>
      </c>
      <c r="J166" s="1">
        <v>39919</v>
      </c>
      <c r="K166" t="s">
        <v>11</v>
      </c>
      <c r="L166">
        <v>0.03</v>
      </c>
      <c r="M166" t="s">
        <v>9</v>
      </c>
      <c r="O166" s="1">
        <v>39919</v>
      </c>
      <c r="P166">
        <f t="shared" si="2"/>
        <v>1.1300000000000001</v>
      </c>
    </row>
    <row r="167" spans="1:16" x14ac:dyDescent="0.25">
      <c r="A167" t="s">
        <v>12</v>
      </c>
      <c r="B167" t="s">
        <v>24</v>
      </c>
      <c r="C167" s="1">
        <v>39919</v>
      </c>
      <c r="D167" t="s">
        <v>10</v>
      </c>
      <c r="E167">
        <v>0.51</v>
      </c>
      <c r="F167" t="s">
        <v>9</v>
      </c>
      <c r="H167" t="s">
        <v>12</v>
      </c>
      <c r="I167" t="s">
        <v>24</v>
      </c>
      <c r="J167" s="1">
        <v>39919</v>
      </c>
      <c r="K167" t="s">
        <v>11</v>
      </c>
      <c r="L167">
        <v>0.01</v>
      </c>
      <c r="M167" t="s">
        <v>9</v>
      </c>
      <c r="O167" s="1">
        <v>39919</v>
      </c>
      <c r="P167">
        <f t="shared" si="2"/>
        <v>0.52</v>
      </c>
    </row>
    <row r="168" spans="1:16" x14ac:dyDescent="0.25">
      <c r="A168" t="s">
        <v>12</v>
      </c>
      <c r="B168" t="s">
        <v>25</v>
      </c>
      <c r="C168" s="1">
        <v>39919</v>
      </c>
      <c r="D168" t="s">
        <v>10</v>
      </c>
      <c r="E168">
        <v>0.43</v>
      </c>
      <c r="F168" t="s">
        <v>9</v>
      </c>
      <c r="H168" t="s">
        <v>12</v>
      </c>
      <c r="I168" t="s">
        <v>25</v>
      </c>
      <c r="J168" s="1">
        <v>39919</v>
      </c>
      <c r="K168" t="s">
        <v>11</v>
      </c>
      <c r="L168">
        <v>0.01</v>
      </c>
      <c r="M168" t="s">
        <v>9</v>
      </c>
      <c r="O168" s="1">
        <v>39919</v>
      </c>
      <c r="P168">
        <f t="shared" si="2"/>
        <v>0.44</v>
      </c>
    </row>
    <row r="169" spans="1:16" x14ac:dyDescent="0.25">
      <c r="A169" t="s">
        <v>12</v>
      </c>
      <c r="B169" t="s">
        <v>16</v>
      </c>
      <c r="C169" s="1">
        <v>39924</v>
      </c>
      <c r="D169" t="s">
        <v>10</v>
      </c>
      <c r="E169">
        <v>0.36</v>
      </c>
      <c r="F169" t="s">
        <v>9</v>
      </c>
      <c r="H169" t="s">
        <v>12</v>
      </c>
      <c r="I169" t="s">
        <v>16</v>
      </c>
      <c r="J169" s="1">
        <v>39924</v>
      </c>
      <c r="K169" t="s">
        <v>11</v>
      </c>
      <c r="L169">
        <v>0</v>
      </c>
      <c r="O169" s="1">
        <v>39924</v>
      </c>
      <c r="P169">
        <f t="shared" si="2"/>
        <v>0.36</v>
      </c>
    </row>
    <row r="170" spans="1:16" x14ac:dyDescent="0.25">
      <c r="A170" t="s">
        <v>12</v>
      </c>
      <c r="B170" t="s">
        <v>18</v>
      </c>
      <c r="C170" s="1">
        <v>39932</v>
      </c>
      <c r="D170" t="s">
        <v>10</v>
      </c>
      <c r="E170">
        <v>0.91</v>
      </c>
      <c r="F170" t="s">
        <v>9</v>
      </c>
      <c r="H170" t="s">
        <v>12</v>
      </c>
      <c r="I170" t="s">
        <v>18</v>
      </c>
      <c r="J170" s="1">
        <v>39932</v>
      </c>
      <c r="K170" t="s">
        <v>11</v>
      </c>
      <c r="L170">
        <v>0.03</v>
      </c>
      <c r="M170" t="s">
        <v>9</v>
      </c>
      <c r="O170" s="1">
        <v>39932</v>
      </c>
      <c r="P170">
        <f t="shared" si="2"/>
        <v>0.94000000000000006</v>
      </c>
    </row>
    <row r="171" spans="1:16" x14ac:dyDescent="0.25">
      <c r="A171" t="s">
        <v>12</v>
      </c>
      <c r="B171" t="s">
        <v>19</v>
      </c>
      <c r="C171" s="1">
        <v>39932</v>
      </c>
      <c r="D171" t="s">
        <v>10</v>
      </c>
      <c r="E171">
        <v>0.91</v>
      </c>
      <c r="F171" t="s">
        <v>9</v>
      </c>
      <c r="H171" t="s">
        <v>12</v>
      </c>
      <c r="I171" t="s">
        <v>19</v>
      </c>
      <c r="J171" s="1">
        <v>39932</v>
      </c>
      <c r="K171" t="s">
        <v>11</v>
      </c>
      <c r="L171">
        <v>0.02</v>
      </c>
      <c r="M171" t="s">
        <v>9</v>
      </c>
      <c r="O171" s="1">
        <v>39932</v>
      </c>
      <c r="P171">
        <f t="shared" si="2"/>
        <v>0.93</v>
      </c>
    </row>
    <row r="172" spans="1:16" x14ac:dyDescent="0.25">
      <c r="A172" t="s">
        <v>12</v>
      </c>
      <c r="B172" t="s">
        <v>20</v>
      </c>
      <c r="C172" s="1">
        <v>39932</v>
      </c>
      <c r="D172" t="s">
        <v>10</v>
      </c>
      <c r="E172">
        <v>0.7</v>
      </c>
      <c r="F172" t="s">
        <v>9</v>
      </c>
      <c r="H172" t="s">
        <v>12</v>
      </c>
      <c r="I172" t="s">
        <v>20</v>
      </c>
      <c r="J172" s="1">
        <v>39932</v>
      </c>
      <c r="K172" t="s">
        <v>11</v>
      </c>
      <c r="L172">
        <v>0.01</v>
      </c>
      <c r="M172" t="s">
        <v>9</v>
      </c>
      <c r="O172" s="1">
        <v>39932</v>
      </c>
      <c r="P172">
        <f t="shared" si="2"/>
        <v>0.71</v>
      </c>
    </row>
    <row r="173" spans="1:16" x14ac:dyDescent="0.25">
      <c r="A173" t="s">
        <v>12</v>
      </c>
      <c r="B173" t="s">
        <v>15</v>
      </c>
      <c r="C173" s="1">
        <v>39940</v>
      </c>
      <c r="D173" t="s">
        <v>10</v>
      </c>
      <c r="E173">
        <v>0.68</v>
      </c>
      <c r="F173" t="s">
        <v>9</v>
      </c>
      <c r="H173" t="s">
        <v>12</v>
      </c>
      <c r="I173" t="s">
        <v>15</v>
      </c>
      <c r="J173" s="1">
        <v>39940</v>
      </c>
      <c r="K173" t="s">
        <v>11</v>
      </c>
      <c r="L173">
        <v>1.6E-2</v>
      </c>
      <c r="M173" t="s">
        <v>9</v>
      </c>
      <c r="O173" s="1">
        <v>39940</v>
      </c>
      <c r="P173">
        <f t="shared" si="2"/>
        <v>0.69600000000000006</v>
      </c>
    </row>
    <row r="174" spans="1:16" x14ac:dyDescent="0.25">
      <c r="A174" t="s">
        <v>12</v>
      </c>
      <c r="B174" t="s">
        <v>22</v>
      </c>
      <c r="C174" s="1">
        <v>39940</v>
      </c>
      <c r="D174" t="s">
        <v>10</v>
      </c>
      <c r="E174">
        <v>2.8</v>
      </c>
      <c r="F174" t="s">
        <v>9</v>
      </c>
      <c r="H174" t="s">
        <v>12</v>
      </c>
      <c r="I174" t="s">
        <v>22</v>
      </c>
      <c r="J174" s="1">
        <v>39940</v>
      </c>
      <c r="K174" t="s">
        <v>11</v>
      </c>
      <c r="L174">
        <v>0</v>
      </c>
      <c r="O174" s="1">
        <v>39940</v>
      </c>
      <c r="P174">
        <f t="shared" si="2"/>
        <v>2.8</v>
      </c>
    </row>
    <row r="175" spans="1:16" x14ac:dyDescent="0.25">
      <c r="A175" t="s">
        <v>12</v>
      </c>
      <c r="B175" t="s">
        <v>18</v>
      </c>
      <c r="C175" s="1">
        <v>39945</v>
      </c>
      <c r="D175" t="s">
        <v>10</v>
      </c>
      <c r="E175">
        <v>0.99</v>
      </c>
      <c r="F175" t="s">
        <v>9</v>
      </c>
      <c r="H175" t="s">
        <v>12</v>
      </c>
      <c r="I175" t="s">
        <v>18</v>
      </c>
      <c r="J175" s="1">
        <v>39945</v>
      </c>
      <c r="K175" t="s">
        <v>11</v>
      </c>
      <c r="L175">
        <v>0.04</v>
      </c>
      <c r="M175" t="s">
        <v>9</v>
      </c>
      <c r="O175" s="1">
        <v>39945</v>
      </c>
      <c r="P175">
        <f t="shared" si="2"/>
        <v>1.03</v>
      </c>
    </row>
    <row r="176" spans="1:16" x14ac:dyDescent="0.25">
      <c r="A176" t="s">
        <v>12</v>
      </c>
      <c r="B176" t="s">
        <v>19</v>
      </c>
      <c r="C176" s="1">
        <v>39945</v>
      </c>
      <c r="D176" t="s">
        <v>10</v>
      </c>
      <c r="E176">
        <v>0.66</v>
      </c>
      <c r="F176" t="s">
        <v>9</v>
      </c>
      <c r="H176" t="s">
        <v>12</v>
      </c>
      <c r="I176" t="s">
        <v>19</v>
      </c>
      <c r="J176" s="1">
        <v>39945</v>
      </c>
      <c r="K176" t="s">
        <v>11</v>
      </c>
      <c r="L176">
        <v>2.1000000000000001E-2</v>
      </c>
      <c r="M176" t="s">
        <v>9</v>
      </c>
      <c r="O176" s="1">
        <v>39945</v>
      </c>
      <c r="P176">
        <f t="shared" si="2"/>
        <v>0.68100000000000005</v>
      </c>
    </row>
    <row r="177" spans="1:16" x14ac:dyDescent="0.25">
      <c r="A177" t="s">
        <v>12</v>
      </c>
      <c r="B177" t="s">
        <v>20</v>
      </c>
      <c r="C177" s="1">
        <v>39945</v>
      </c>
      <c r="D177" t="s">
        <v>10</v>
      </c>
      <c r="E177">
        <v>1.9</v>
      </c>
      <c r="F177" t="s">
        <v>9</v>
      </c>
      <c r="H177" t="s">
        <v>12</v>
      </c>
      <c r="I177" t="s">
        <v>20</v>
      </c>
      <c r="J177" s="1">
        <v>39945</v>
      </c>
      <c r="K177" t="s">
        <v>11</v>
      </c>
      <c r="L177">
        <v>1.4999999999999999E-2</v>
      </c>
      <c r="M177" t="s">
        <v>9</v>
      </c>
      <c r="O177" s="1">
        <v>39945</v>
      </c>
      <c r="P177">
        <f t="shared" si="2"/>
        <v>1.9149999999999998</v>
      </c>
    </row>
    <row r="178" spans="1:16" x14ac:dyDescent="0.25">
      <c r="A178" t="s">
        <v>12</v>
      </c>
      <c r="B178" t="s">
        <v>16</v>
      </c>
      <c r="C178" s="1">
        <v>39952</v>
      </c>
      <c r="D178" t="s">
        <v>10</v>
      </c>
      <c r="E178">
        <v>0.21</v>
      </c>
      <c r="F178" t="s">
        <v>9</v>
      </c>
      <c r="H178" t="s">
        <v>12</v>
      </c>
      <c r="I178" t="s">
        <v>16</v>
      </c>
      <c r="J178" s="1">
        <v>39952</v>
      </c>
      <c r="K178" t="s">
        <v>11</v>
      </c>
      <c r="L178">
        <v>1.6E-2</v>
      </c>
      <c r="M178" t="s">
        <v>9</v>
      </c>
      <c r="O178" s="1">
        <v>39952</v>
      </c>
      <c r="P178">
        <f t="shared" si="2"/>
        <v>0.22599999999999998</v>
      </c>
    </row>
    <row r="179" spans="1:16" x14ac:dyDescent="0.25">
      <c r="A179" t="s">
        <v>12</v>
      </c>
      <c r="B179" t="s">
        <v>14</v>
      </c>
      <c r="C179" s="1">
        <v>39954</v>
      </c>
      <c r="D179" t="s">
        <v>10</v>
      </c>
      <c r="E179">
        <v>0.72</v>
      </c>
      <c r="F179" t="s">
        <v>9</v>
      </c>
      <c r="H179" t="s">
        <v>12</v>
      </c>
      <c r="I179" t="s">
        <v>14</v>
      </c>
      <c r="J179" s="1">
        <v>39954</v>
      </c>
      <c r="K179" t="s">
        <v>11</v>
      </c>
      <c r="L179">
        <v>1.7000000000000001E-2</v>
      </c>
      <c r="M179" t="s">
        <v>9</v>
      </c>
      <c r="O179" s="1">
        <v>39954</v>
      </c>
      <c r="P179">
        <f t="shared" si="2"/>
        <v>0.73699999999999999</v>
      </c>
    </row>
    <row r="180" spans="1:16" x14ac:dyDescent="0.25">
      <c r="A180" t="s">
        <v>12</v>
      </c>
      <c r="B180" t="s">
        <v>13</v>
      </c>
      <c r="C180" s="1">
        <v>39954</v>
      </c>
      <c r="D180" t="s">
        <v>10</v>
      </c>
      <c r="E180">
        <v>0.72</v>
      </c>
      <c r="F180" t="s">
        <v>9</v>
      </c>
      <c r="H180" t="s">
        <v>12</v>
      </c>
      <c r="I180" t="s">
        <v>13</v>
      </c>
      <c r="J180" s="1">
        <v>39954</v>
      </c>
      <c r="K180" t="s">
        <v>11</v>
      </c>
      <c r="L180">
        <v>3.6999999999999998E-2</v>
      </c>
      <c r="M180" t="s">
        <v>9</v>
      </c>
      <c r="O180" s="1">
        <v>39954</v>
      </c>
      <c r="P180">
        <f t="shared" si="2"/>
        <v>0.75700000000000001</v>
      </c>
    </row>
    <row r="181" spans="1:16" x14ac:dyDescent="0.25">
      <c r="A181" t="s">
        <v>12</v>
      </c>
      <c r="B181" t="s">
        <v>24</v>
      </c>
      <c r="C181" s="1">
        <v>39954</v>
      </c>
      <c r="D181" t="s">
        <v>10</v>
      </c>
      <c r="E181">
        <v>0.11</v>
      </c>
      <c r="F181" t="s">
        <v>9</v>
      </c>
      <c r="H181" t="s">
        <v>12</v>
      </c>
      <c r="I181" t="s">
        <v>24</v>
      </c>
      <c r="J181" s="1">
        <v>39954</v>
      </c>
      <c r="K181" t="s">
        <v>11</v>
      </c>
      <c r="L181">
        <v>3.3000000000000002E-2</v>
      </c>
      <c r="M181" t="s">
        <v>9</v>
      </c>
      <c r="O181" s="1">
        <v>39954</v>
      </c>
      <c r="P181">
        <f t="shared" si="2"/>
        <v>0.14300000000000002</v>
      </c>
    </row>
    <row r="182" spans="1:16" x14ac:dyDescent="0.25">
      <c r="A182" t="s">
        <v>12</v>
      </c>
      <c r="B182" t="s">
        <v>25</v>
      </c>
      <c r="C182" s="1">
        <v>39954</v>
      </c>
      <c r="D182" t="s">
        <v>10</v>
      </c>
      <c r="E182">
        <v>0.42</v>
      </c>
      <c r="F182" t="s">
        <v>9</v>
      </c>
      <c r="H182" t="s">
        <v>12</v>
      </c>
      <c r="I182" t="s">
        <v>25</v>
      </c>
      <c r="J182" s="1">
        <v>39954</v>
      </c>
      <c r="K182" t="s">
        <v>11</v>
      </c>
      <c r="L182">
        <v>1.6E-2</v>
      </c>
      <c r="M182" t="s">
        <v>9</v>
      </c>
      <c r="O182" s="1">
        <v>39954</v>
      </c>
      <c r="P182">
        <f t="shared" si="2"/>
        <v>0.436</v>
      </c>
    </row>
    <row r="183" spans="1:16" x14ac:dyDescent="0.25">
      <c r="A183" t="s">
        <v>12</v>
      </c>
      <c r="B183" t="s">
        <v>14</v>
      </c>
      <c r="C183" s="1">
        <v>39965</v>
      </c>
      <c r="D183" t="s">
        <v>10</v>
      </c>
      <c r="E183">
        <v>0.74</v>
      </c>
      <c r="F183" t="s">
        <v>9</v>
      </c>
      <c r="H183" t="s">
        <v>12</v>
      </c>
      <c r="I183" t="s">
        <v>14</v>
      </c>
      <c r="J183" s="1">
        <v>39965</v>
      </c>
      <c r="K183" t="s">
        <v>11</v>
      </c>
      <c r="L183">
        <v>1.2999999999999999E-2</v>
      </c>
      <c r="M183" t="s">
        <v>9</v>
      </c>
      <c r="O183" s="1">
        <v>39965</v>
      </c>
      <c r="P183">
        <f t="shared" si="2"/>
        <v>0.753</v>
      </c>
    </row>
    <row r="184" spans="1:16" x14ac:dyDescent="0.25">
      <c r="A184" t="s">
        <v>12</v>
      </c>
      <c r="B184" t="s">
        <v>17</v>
      </c>
      <c r="C184" s="1">
        <v>39966</v>
      </c>
      <c r="D184" t="s">
        <v>10</v>
      </c>
      <c r="E184">
        <v>1.1000000000000001</v>
      </c>
      <c r="F184" t="s">
        <v>9</v>
      </c>
      <c r="H184" t="s">
        <v>12</v>
      </c>
      <c r="I184" t="s">
        <v>17</v>
      </c>
      <c r="J184" s="1">
        <v>39966</v>
      </c>
      <c r="K184" t="s">
        <v>11</v>
      </c>
      <c r="L184">
        <v>4.7E-2</v>
      </c>
      <c r="M184" t="s">
        <v>9</v>
      </c>
      <c r="O184" s="1">
        <v>39966</v>
      </c>
      <c r="P184">
        <f t="shared" si="2"/>
        <v>1.147</v>
      </c>
    </row>
    <row r="185" spans="1:16" x14ac:dyDescent="0.25">
      <c r="A185" t="s">
        <v>12</v>
      </c>
      <c r="B185" t="s">
        <v>18</v>
      </c>
      <c r="C185" s="1">
        <v>39966</v>
      </c>
      <c r="D185" t="s">
        <v>10</v>
      </c>
      <c r="E185">
        <v>0.73</v>
      </c>
      <c r="F185" t="s">
        <v>9</v>
      </c>
      <c r="H185" t="s">
        <v>12</v>
      </c>
      <c r="I185" t="s">
        <v>18</v>
      </c>
      <c r="J185" s="1">
        <v>39966</v>
      </c>
      <c r="K185" t="s">
        <v>11</v>
      </c>
      <c r="L185">
        <v>2.5000000000000001E-2</v>
      </c>
      <c r="M185" t="s">
        <v>9</v>
      </c>
      <c r="O185" s="1">
        <v>39966</v>
      </c>
      <c r="P185">
        <f t="shared" si="2"/>
        <v>0.755</v>
      </c>
    </row>
    <row r="186" spans="1:16" x14ac:dyDescent="0.25">
      <c r="A186" t="s">
        <v>12</v>
      </c>
      <c r="B186" t="s">
        <v>19</v>
      </c>
      <c r="C186" s="1">
        <v>39966</v>
      </c>
      <c r="D186" t="s">
        <v>10</v>
      </c>
      <c r="E186">
        <v>0.99</v>
      </c>
      <c r="F186" t="s">
        <v>9</v>
      </c>
      <c r="H186" t="s">
        <v>12</v>
      </c>
      <c r="I186" t="s">
        <v>19</v>
      </c>
      <c r="J186" s="1">
        <v>39966</v>
      </c>
      <c r="K186" t="s">
        <v>11</v>
      </c>
      <c r="L186">
        <v>2.9000000000000001E-2</v>
      </c>
      <c r="M186" t="s">
        <v>9</v>
      </c>
      <c r="O186" s="1">
        <v>39966</v>
      </c>
      <c r="P186">
        <f t="shared" si="2"/>
        <v>1.0189999999999999</v>
      </c>
    </row>
    <row r="187" spans="1:16" x14ac:dyDescent="0.25">
      <c r="A187" t="s">
        <v>12</v>
      </c>
      <c r="B187" t="s">
        <v>20</v>
      </c>
      <c r="C187" s="1">
        <v>39966</v>
      </c>
      <c r="D187" t="s">
        <v>10</v>
      </c>
      <c r="E187">
        <v>1.1000000000000001</v>
      </c>
      <c r="F187" t="s">
        <v>9</v>
      </c>
      <c r="H187" t="s">
        <v>12</v>
      </c>
      <c r="I187" t="s">
        <v>20</v>
      </c>
      <c r="J187" s="1">
        <v>39966</v>
      </c>
      <c r="K187" t="s">
        <v>11</v>
      </c>
      <c r="L187">
        <v>9.4E-2</v>
      </c>
      <c r="M187" t="s">
        <v>9</v>
      </c>
      <c r="O187" s="1">
        <v>39966</v>
      </c>
      <c r="P187">
        <f t="shared" si="2"/>
        <v>1.1940000000000002</v>
      </c>
    </row>
    <row r="188" spans="1:16" x14ac:dyDescent="0.25">
      <c r="A188" t="s">
        <v>12</v>
      </c>
      <c r="B188" t="s">
        <v>16</v>
      </c>
      <c r="C188" s="1">
        <v>39987</v>
      </c>
      <c r="D188" t="s">
        <v>10</v>
      </c>
      <c r="E188">
        <v>0.38</v>
      </c>
      <c r="F188" t="s">
        <v>9</v>
      </c>
      <c r="H188" t="s">
        <v>12</v>
      </c>
      <c r="I188" t="s">
        <v>16</v>
      </c>
      <c r="J188" s="1">
        <v>39987</v>
      </c>
      <c r="K188" t="s">
        <v>11</v>
      </c>
      <c r="L188">
        <v>1.2E-2</v>
      </c>
      <c r="M188" t="s">
        <v>9</v>
      </c>
      <c r="O188" s="1">
        <v>39987</v>
      </c>
      <c r="P188">
        <f t="shared" si="2"/>
        <v>0.39200000000000002</v>
      </c>
    </row>
    <row r="189" spans="1:16" x14ac:dyDescent="0.25">
      <c r="A189" t="s">
        <v>12</v>
      </c>
      <c r="B189" t="s">
        <v>13</v>
      </c>
      <c r="C189" s="1">
        <v>39987</v>
      </c>
      <c r="D189" t="s">
        <v>10</v>
      </c>
      <c r="E189">
        <v>0.65</v>
      </c>
      <c r="F189" t="s">
        <v>9</v>
      </c>
      <c r="H189" t="s">
        <v>12</v>
      </c>
      <c r="I189" t="s">
        <v>13</v>
      </c>
      <c r="J189" s="1">
        <v>39987</v>
      </c>
      <c r="K189" t="s">
        <v>11</v>
      </c>
      <c r="L189">
        <v>1.2999999999999999E-2</v>
      </c>
      <c r="M189" t="s">
        <v>9</v>
      </c>
      <c r="O189" s="1">
        <v>39987</v>
      </c>
      <c r="P189">
        <f t="shared" si="2"/>
        <v>0.66300000000000003</v>
      </c>
    </row>
    <row r="190" spans="1:16" x14ac:dyDescent="0.25">
      <c r="A190" t="s">
        <v>12</v>
      </c>
      <c r="B190" t="s">
        <v>24</v>
      </c>
      <c r="C190" s="1">
        <v>39987</v>
      </c>
      <c r="D190" t="s">
        <v>10</v>
      </c>
      <c r="E190">
        <v>0.38</v>
      </c>
      <c r="F190" t="s">
        <v>9</v>
      </c>
      <c r="H190" t="s">
        <v>12</v>
      </c>
      <c r="I190" t="s">
        <v>24</v>
      </c>
      <c r="J190" s="1">
        <v>39987</v>
      </c>
      <c r="K190" t="s">
        <v>11</v>
      </c>
      <c r="L190">
        <v>2.5000000000000001E-2</v>
      </c>
      <c r="M190" t="s">
        <v>9</v>
      </c>
      <c r="O190" s="1">
        <v>39987</v>
      </c>
      <c r="P190">
        <f t="shared" si="2"/>
        <v>0.40500000000000003</v>
      </c>
    </row>
    <row r="191" spans="1:16" x14ac:dyDescent="0.25">
      <c r="A191" t="s">
        <v>12</v>
      </c>
      <c r="B191" t="s">
        <v>25</v>
      </c>
      <c r="C191" s="1">
        <v>39987</v>
      </c>
      <c r="D191" t="s">
        <v>10</v>
      </c>
      <c r="E191">
        <v>0.49</v>
      </c>
      <c r="F191" t="s">
        <v>9</v>
      </c>
      <c r="H191" t="s">
        <v>12</v>
      </c>
      <c r="I191" t="s">
        <v>25</v>
      </c>
      <c r="J191" s="1">
        <v>39987</v>
      </c>
      <c r="K191" t="s">
        <v>11</v>
      </c>
      <c r="L191">
        <v>2.9000000000000001E-2</v>
      </c>
      <c r="M191" t="s">
        <v>9</v>
      </c>
      <c r="O191" s="1">
        <v>39987</v>
      </c>
      <c r="P191">
        <f t="shared" si="2"/>
        <v>0.51900000000000002</v>
      </c>
    </row>
    <row r="192" spans="1:16" x14ac:dyDescent="0.25">
      <c r="A192" t="s">
        <v>12</v>
      </c>
      <c r="B192" t="s">
        <v>15</v>
      </c>
      <c r="C192" s="1">
        <v>39993</v>
      </c>
      <c r="D192" t="s">
        <v>10</v>
      </c>
      <c r="E192">
        <v>0.45</v>
      </c>
      <c r="F192" t="s">
        <v>9</v>
      </c>
      <c r="H192" t="s">
        <v>12</v>
      </c>
      <c r="I192" t="s">
        <v>15</v>
      </c>
      <c r="J192" s="1">
        <v>39993</v>
      </c>
      <c r="K192" t="s">
        <v>11</v>
      </c>
      <c r="L192">
        <v>0.18</v>
      </c>
      <c r="M192" t="s">
        <v>9</v>
      </c>
      <c r="O192" s="1">
        <v>39993</v>
      </c>
      <c r="P192">
        <f t="shared" si="2"/>
        <v>0.63</v>
      </c>
    </row>
    <row r="193" spans="1:16" x14ac:dyDescent="0.25">
      <c r="A193" t="s">
        <v>12</v>
      </c>
      <c r="B193" t="s">
        <v>22</v>
      </c>
      <c r="C193" s="1">
        <v>39993</v>
      </c>
      <c r="D193" t="s">
        <v>10</v>
      </c>
      <c r="E193">
        <v>2.2000000000000002</v>
      </c>
      <c r="F193" t="s">
        <v>9</v>
      </c>
      <c r="H193" t="s">
        <v>12</v>
      </c>
      <c r="I193" t="s">
        <v>22</v>
      </c>
      <c r="J193" s="1">
        <v>39993</v>
      </c>
      <c r="K193" t="s">
        <v>11</v>
      </c>
      <c r="L193">
        <v>2.3E-2</v>
      </c>
      <c r="M193" t="s">
        <v>9</v>
      </c>
      <c r="O193" s="1">
        <v>39993</v>
      </c>
      <c r="P193">
        <f t="shared" si="2"/>
        <v>2.2230000000000003</v>
      </c>
    </row>
    <row r="194" spans="1:16" x14ac:dyDescent="0.25">
      <c r="A194" t="s">
        <v>12</v>
      </c>
      <c r="B194" t="s">
        <v>23</v>
      </c>
      <c r="C194" s="1">
        <v>39993</v>
      </c>
      <c r="D194" t="s">
        <v>10</v>
      </c>
      <c r="E194">
        <v>1.5</v>
      </c>
      <c r="F194" t="s">
        <v>9</v>
      </c>
      <c r="H194" t="s">
        <v>12</v>
      </c>
      <c r="I194" t="s">
        <v>23</v>
      </c>
      <c r="J194" s="1">
        <v>39993</v>
      </c>
      <c r="K194" t="s">
        <v>11</v>
      </c>
      <c r="L194">
        <v>0</v>
      </c>
      <c r="O194" s="1">
        <v>39993</v>
      </c>
      <c r="P194">
        <f t="shared" si="2"/>
        <v>1.5</v>
      </c>
    </row>
    <row r="195" spans="1:16" x14ac:dyDescent="0.25">
      <c r="A195" t="s">
        <v>12</v>
      </c>
      <c r="B195" t="s">
        <v>17</v>
      </c>
      <c r="C195" s="1">
        <v>40009</v>
      </c>
      <c r="D195" t="s">
        <v>10</v>
      </c>
      <c r="E195">
        <v>1.5</v>
      </c>
      <c r="F195" t="s">
        <v>9</v>
      </c>
      <c r="H195" t="s">
        <v>12</v>
      </c>
      <c r="I195" t="s">
        <v>17</v>
      </c>
      <c r="J195" s="1">
        <v>40009</v>
      </c>
      <c r="K195" t="s">
        <v>11</v>
      </c>
      <c r="L195">
        <v>0</v>
      </c>
      <c r="O195" s="1">
        <v>40009</v>
      </c>
      <c r="P195">
        <f t="shared" ref="P195:P258" si="3">E195+L195</f>
        <v>1.5</v>
      </c>
    </row>
    <row r="196" spans="1:16" x14ac:dyDescent="0.25">
      <c r="A196" t="s">
        <v>12</v>
      </c>
      <c r="B196" t="s">
        <v>18</v>
      </c>
      <c r="C196" s="1">
        <v>40009</v>
      </c>
      <c r="D196" t="s">
        <v>10</v>
      </c>
      <c r="E196">
        <v>0.92</v>
      </c>
      <c r="F196" t="s">
        <v>9</v>
      </c>
      <c r="H196" t="s">
        <v>12</v>
      </c>
      <c r="I196" t="s">
        <v>18</v>
      </c>
      <c r="J196" s="1">
        <v>40009</v>
      </c>
      <c r="K196" t="s">
        <v>11</v>
      </c>
      <c r="L196">
        <v>2.7E-2</v>
      </c>
      <c r="M196" t="s">
        <v>9</v>
      </c>
      <c r="O196" s="1">
        <v>40009</v>
      </c>
      <c r="P196">
        <f t="shared" si="3"/>
        <v>0.94700000000000006</v>
      </c>
    </row>
    <row r="197" spans="1:16" x14ac:dyDescent="0.25">
      <c r="A197" t="s">
        <v>12</v>
      </c>
      <c r="B197" t="s">
        <v>19</v>
      </c>
      <c r="C197" s="1">
        <v>40009</v>
      </c>
      <c r="D197" t="s">
        <v>10</v>
      </c>
      <c r="E197">
        <v>1.4</v>
      </c>
      <c r="F197" t="s">
        <v>9</v>
      </c>
      <c r="H197" t="s">
        <v>12</v>
      </c>
      <c r="I197" t="s">
        <v>19</v>
      </c>
      <c r="J197" s="1">
        <v>40009</v>
      </c>
      <c r="K197" t="s">
        <v>11</v>
      </c>
      <c r="L197">
        <v>4.5999999999999999E-2</v>
      </c>
      <c r="M197" t="s">
        <v>9</v>
      </c>
      <c r="O197" s="1">
        <v>40009</v>
      </c>
      <c r="P197">
        <f t="shared" si="3"/>
        <v>1.446</v>
      </c>
    </row>
    <row r="198" spans="1:16" x14ac:dyDescent="0.25">
      <c r="A198" t="s">
        <v>12</v>
      </c>
      <c r="B198" t="s">
        <v>20</v>
      </c>
      <c r="C198" s="1">
        <v>40009</v>
      </c>
      <c r="D198" t="s">
        <v>10</v>
      </c>
      <c r="E198">
        <v>1.5</v>
      </c>
      <c r="F198" t="s">
        <v>9</v>
      </c>
      <c r="H198" t="s">
        <v>12</v>
      </c>
      <c r="I198" t="s">
        <v>20</v>
      </c>
      <c r="J198" s="1">
        <v>40009</v>
      </c>
      <c r="K198" t="s">
        <v>11</v>
      </c>
      <c r="L198">
        <v>6.6000000000000003E-2</v>
      </c>
      <c r="M198" t="s">
        <v>9</v>
      </c>
      <c r="O198" s="1">
        <v>40009</v>
      </c>
      <c r="P198">
        <f t="shared" si="3"/>
        <v>1.5660000000000001</v>
      </c>
    </row>
    <row r="199" spans="1:16" x14ac:dyDescent="0.25">
      <c r="A199" t="s">
        <v>12</v>
      </c>
      <c r="B199" t="s">
        <v>16</v>
      </c>
      <c r="C199" s="1">
        <v>40015</v>
      </c>
      <c r="D199" t="s">
        <v>10</v>
      </c>
      <c r="E199">
        <v>0.3</v>
      </c>
      <c r="F199" t="s">
        <v>9</v>
      </c>
      <c r="H199" t="s">
        <v>12</v>
      </c>
      <c r="I199" t="s">
        <v>16</v>
      </c>
      <c r="J199" s="1">
        <v>40015</v>
      </c>
      <c r="K199" t="s">
        <v>11</v>
      </c>
      <c r="L199">
        <v>2.8000000000000001E-2</v>
      </c>
      <c r="M199" t="s">
        <v>9</v>
      </c>
      <c r="O199" s="1">
        <v>40015</v>
      </c>
      <c r="P199">
        <f t="shared" si="3"/>
        <v>0.32800000000000001</v>
      </c>
    </row>
    <row r="200" spans="1:16" x14ac:dyDescent="0.25">
      <c r="A200" t="s">
        <v>12</v>
      </c>
      <c r="B200" t="s">
        <v>14</v>
      </c>
      <c r="C200" s="1">
        <v>40017</v>
      </c>
      <c r="D200" t="s">
        <v>10</v>
      </c>
      <c r="E200">
        <v>0.75</v>
      </c>
      <c r="F200" t="s">
        <v>9</v>
      </c>
      <c r="H200" t="s">
        <v>12</v>
      </c>
      <c r="I200" t="s">
        <v>14</v>
      </c>
      <c r="J200" s="1">
        <v>40017</v>
      </c>
      <c r="K200" t="s">
        <v>11</v>
      </c>
      <c r="L200">
        <v>2.8000000000000001E-2</v>
      </c>
      <c r="M200" t="s">
        <v>9</v>
      </c>
      <c r="O200" s="1">
        <v>40017</v>
      </c>
      <c r="P200">
        <f t="shared" si="3"/>
        <v>0.77800000000000002</v>
      </c>
    </row>
    <row r="201" spans="1:16" x14ac:dyDescent="0.25">
      <c r="A201" t="s">
        <v>12</v>
      </c>
      <c r="B201" t="s">
        <v>24</v>
      </c>
      <c r="C201" s="1">
        <v>40021</v>
      </c>
      <c r="D201" t="s">
        <v>10</v>
      </c>
      <c r="E201">
        <v>0.63</v>
      </c>
      <c r="F201" t="s">
        <v>9</v>
      </c>
      <c r="H201" t="s">
        <v>12</v>
      </c>
      <c r="I201" t="s">
        <v>24</v>
      </c>
      <c r="J201" s="1">
        <v>40021</v>
      </c>
      <c r="K201" t="s">
        <v>11</v>
      </c>
      <c r="L201">
        <v>0</v>
      </c>
      <c r="O201" s="1">
        <v>40021</v>
      </c>
      <c r="P201">
        <f t="shared" si="3"/>
        <v>0.63</v>
      </c>
    </row>
    <row r="202" spans="1:16" x14ac:dyDescent="0.25">
      <c r="A202" t="s">
        <v>12</v>
      </c>
      <c r="B202" t="s">
        <v>25</v>
      </c>
      <c r="C202" s="1">
        <v>40021</v>
      </c>
      <c r="D202" t="s">
        <v>10</v>
      </c>
      <c r="E202">
        <v>0.63</v>
      </c>
      <c r="F202" t="s">
        <v>9</v>
      </c>
      <c r="H202" t="s">
        <v>12</v>
      </c>
      <c r="I202" t="s">
        <v>25</v>
      </c>
      <c r="J202" s="1">
        <v>40021</v>
      </c>
      <c r="K202" t="s">
        <v>11</v>
      </c>
      <c r="L202">
        <v>1.6E-2</v>
      </c>
      <c r="M202" t="s">
        <v>9</v>
      </c>
      <c r="O202" s="1">
        <v>40021</v>
      </c>
      <c r="P202">
        <f t="shared" si="3"/>
        <v>0.64600000000000002</v>
      </c>
    </row>
    <row r="203" spans="1:16" x14ac:dyDescent="0.25">
      <c r="A203" t="s">
        <v>12</v>
      </c>
      <c r="B203" t="s">
        <v>15</v>
      </c>
      <c r="C203" s="1">
        <v>40022</v>
      </c>
      <c r="D203" t="s">
        <v>10</v>
      </c>
      <c r="E203">
        <v>0.62</v>
      </c>
      <c r="F203" t="s">
        <v>9</v>
      </c>
      <c r="H203" t="s">
        <v>12</v>
      </c>
      <c r="I203" t="s">
        <v>15</v>
      </c>
      <c r="J203" s="1">
        <v>40022</v>
      </c>
      <c r="K203" t="s">
        <v>11</v>
      </c>
      <c r="L203">
        <v>0.2</v>
      </c>
      <c r="M203" t="s">
        <v>9</v>
      </c>
      <c r="O203" s="1">
        <v>40022</v>
      </c>
      <c r="P203">
        <f t="shared" si="3"/>
        <v>0.82000000000000006</v>
      </c>
    </row>
    <row r="204" spans="1:16" x14ac:dyDescent="0.25">
      <c r="A204" t="s">
        <v>12</v>
      </c>
      <c r="B204" t="s">
        <v>22</v>
      </c>
      <c r="C204" s="1">
        <v>40022</v>
      </c>
      <c r="D204" t="s">
        <v>10</v>
      </c>
      <c r="E204">
        <v>1.8</v>
      </c>
      <c r="F204" t="s">
        <v>9</v>
      </c>
      <c r="H204" t="s">
        <v>12</v>
      </c>
      <c r="I204" t="s">
        <v>22</v>
      </c>
      <c r="J204" s="1">
        <v>40022</v>
      </c>
      <c r="K204" t="s">
        <v>11</v>
      </c>
      <c r="L204">
        <v>1.9E-2</v>
      </c>
      <c r="M204" t="s">
        <v>9</v>
      </c>
      <c r="O204" s="1">
        <v>40022</v>
      </c>
      <c r="P204">
        <f t="shared" si="3"/>
        <v>1.819</v>
      </c>
    </row>
    <row r="205" spans="1:16" x14ac:dyDescent="0.25">
      <c r="A205" t="s">
        <v>12</v>
      </c>
      <c r="B205" t="s">
        <v>17</v>
      </c>
      <c r="C205" s="1">
        <v>40028</v>
      </c>
      <c r="D205" t="s">
        <v>10</v>
      </c>
      <c r="E205">
        <v>0.89</v>
      </c>
      <c r="F205" t="s">
        <v>9</v>
      </c>
      <c r="H205" t="s">
        <v>12</v>
      </c>
      <c r="I205" t="s">
        <v>17</v>
      </c>
      <c r="J205" s="1">
        <v>40028</v>
      </c>
      <c r="K205" t="s">
        <v>11</v>
      </c>
      <c r="L205">
        <v>9.0999999999999998E-2</v>
      </c>
      <c r="M205" t="s">
        <v>9</v>
      </c>
      <c r="O205" s="1">
        <v>40028</v>
      </c>
      <c r="P205">
        <f t="shared" si="3"/>
        <v>0.98099999999999998</v>
      </c>
    </row>
    <row r="206" spans="1:16" x14ac:dyDescent="0.25">
      <c r="A206" t="s">
        <v>12</v>
      </c>
      <c r="B206" t="s">
        <v>18</v>
      </c>
      <c r="C206" s="1">
        <v>40028</v>
      </c>
      <c r="D206" t="s">
        <v>10</v>
      </c>
      <c r="E206">
        <v>0.63</v>
      </c>
      <c r="F206" t="s">
        <v>9</v>
      </c>
      <c r="H206" t="s">
        <v>12</v>
      </c>
      <c r="I206" t="s">
        <v>18</v>
      </c>
      <c r="J206" s="1">
        <v>40028</v>
      </c>
      <c r="K206" t="s">
        <v>11</v>
      </c>
      <c r="L206">
        <v>0.01</v>
      </c>
      <c r="M206" t="s">
        <v>9</v>
      </c>
      <c r="O206" s="1">
        <v>40028</v>
      </c>
      <c r="P206">
        <f t="shared" si="3"/>
        <v>0.64</v>
      </c>
    </row>
    <row r="207" spans="1:16" x14ac:dyDescent="0.25">
      <c r="A207" t="s">
        <v>12</v>
      </c>
      <c r="B207" t="s">
        <v>19</v>
      </c>
      <c r="C207" s="1">
        <v>40028</v>
      </c>
      <c r="D207" t="s">
        <v>10</v>
      </c>
      <c r="E207">
        <v>0.77</v>
      </c>
      <c r="F207" t="s">
        <v>9</v>
      </c>
      <c r="H207" t="s">
        <v>12</v>
      </c>
      <c r="I207" t="s">
        <v>19</v>
      </c>
      <c r="J207" s="1">
        <v>40028</v>
      </c>
      <c r="K207" t="s">
        <v>11</v>
      </c>
      <c r="L207">
        <v>5.5E-2</v>
      </c>
      <c r="M207" t="s">
        <v>9</v>
      </c>
      <c r="O207" s="1">
        <v>40028</v>
      </c>
      <c r="P207">
        <f t="shared" si="3"/>
        <v>0.82500000000000007</v>
      </c>
    </row>
    <row r="208" spans="1:16" x14ac:dyDescent="0.25">
      <c r="A208" t="s">
        <v>12</v>
      </c>
      <c r="B208" t="s">
        <v>20</v>
      </c>
      <c r="C208" s="1">
        <v>40028</v>
      </c>
      <c r="D208" t="s">
        <v>10</v>
      </c>
      <c r="E208">
        <v>1.2</v>
      </c>
      <c r="F208" t="s">
        <v>9</v>
      </c>
      <c r="H208" t="s">
        <v>12</v>
      </c>
      <c r="I208" t="s">
        <v>20</v>
      </c>
      <c r="J208" s="1">
        <v>40028</v>
      </c>
      <c r="K208" t="s">
        <v>11</v>
      </c>
      <c r="L208">
        <v>8.8999999999999996E-2</v>
      </c>
      <c r="M208" t="s">
        <v>9</v>
      </c>
      <c r="O208" s="1">
        <v>40028</v>
      </c>
      <c r="P208">
        <f t="shared" si="3"/>
        <v>1.2889999999999999</v>
      </c>
    </row>
    <row r="209" spans="1:16" x14ac:dyDescent="0.25">
      <c r="A209" t="s">
        <v>12</v>
      </c>
      <c r="B209" t="s">
        <v>13</v>
      </c>
      <c r="C209" s="1">
        <v>40043</v>
      </c>
      <c r="D209" t="s">
        <v>10</v>
      </c>
      <c r="E209">
        <v>0.85</v>
      </c>
      <c r="F209" t="s">
        <v>9</v>
      </c>
      <c r="H209" t="s">
        <v>12</v>
      </c>
      <c r="I209" t="s">
        <v>13</v>
      </c>
      <c r="J209" s="1">
        <v>40043</v>
      </c>
      <c r="K209" t="s">
        <v>11</v>
      </c>
      <c r="L209">
        <v>4.1000000000000002E-2</v>
      </c>
      <c r="M209" t="s">
        <v>9</v>
      </c>
      <c r="O209" s="1">
        <v>40043</v>
      </c>
      <c r="P209">
        <f t="shared" si="3"/>
        <v>0.89100000000000001</v>
      </c>
    </row>
    <row r="210" spans="1:16" x14ac:dyDescent="0.25">
      <c r="A210" t="s">
        <v>12</v>
      </c>
      <c r="B210" t="s">
        <v>24</v>
      </c>
      <c r="C210" s="1">
        <v>40043</v>
      </c>
      <c r="D210" t="s">
        <v>10</v>
      </c>
      <c r="E210">
        <v>0.45</v>
      </c>
      <c r="F210" t="s">
        <v>9</v>
      </c>
      <c r="H210" t="s">
        <v>12</v>
      </c>
      <c r="I210" t="s">
        <v>24</v>
      </c>
      <c r="J210" s="1">
        <v>40043</v>
      </c>
      <c r="K210" t="s">
        <v>11</v>
      </c>
      <c r="L210">
        <v>3.3000000000000002E-2</v>
      </c>
      <c r="M210" t="s">
        <v>9</v>
      </c>
      <c r="O210" s="1">
        <v>40043</v>
      </c>
      <c r="P210">
        <f t="shared" si="3"/>
        <v>0.48299999999999998</v>
      </c>
    </row>
    <row r="211" spans="1:16" x14ac:dyDescent="0.25">
      <c r="A211" t="s">
        <v>12</v>
      </c>
      <c r="B211" t="s">
        <v>25</v>
      </c>
      <c r="C211" s="1">
        <v>40043</v>
      </c>
      <c r="D211" t="s">
        <v>10</v>
      </c>
      <c r="E211">
        <v>0.49</v>
      </c>
      <c r="F211" t="s">
        <v>9</v>
      </c>
      <c r="H211" t="s">
        <v>12</v>
      </c>
      <c r="I211" t="s">
        <v>25</v>
      </c>
      <c r="J211" s="1">
        <v>40043</v>
      </c>
      <c r="K211" t="s">
        <v>11</v>
      </c>
      <c r="L211">
        <v>0.06</v>
      </c>
      <c r="M211" t="s">
        <v>9</v>
      </c>
      <c r="O211" s="1">
        <v>40043</v>
      </c>
      <c r="P211">
        <f t="shared" si="3"/>
        <v>0.55000000000000004</v>
      </c>
    </row>
    <row r="212" spans="1:16" x14ac:dyDescent="0.25">
      <c r="A212" t="s">
        <v>12</v>
      </c>
      <c r="B212" t="s">
        <v>16</v>
      </c>
      <c r="C212" s="1">
        <v>40044</v>
      </c>
      <c r="D212" t="s">
        <v>10</v>
      </c>
      <c r="E212">
        <v>0.31</v>
      </c>
      <c r="F212" t="s">
        <v>9</v>
      </c>
      <c r="H212" t="s">
        <v>12</v>
      </c>
      <c r="I212" t="s">
        <v>16</v>
      </c>
      <c r="J212" s="1">
        <v>40044</v>
      </c>
      <c r="K212" t="s">
        <v>11</v>
      </c>
      <c r="L212">
        <v>1.0999999999999999E-2</v>
      </c>
      <c r="M212" t="s">
        <v>9</v>
      </c>
      <c r="O212" s="1">
        <v>40044</v>
      </c>
      <c r="P212">
        <f t="shared" si="3"/>
        <v>0.32100000000000001</v>
      </c>
    </row>
    <row r="213" spans="1:16" x14ac:dyDescent="0.25">
      <c r="A213" t="s">
        <v>12</v>
      </c>
      <c r="B213" t="s">
        <v>14</v>
      </c>
      <c r="C213" s="1">
        <v>40045</v>
      </c>
      <c r="D213" t="s">
        <v>10</v>
      </c>
      <c r="E213">
        <v>0.61</v>
      </c>
      <c r="F213" t="s">
        <v>9</v>
      </c>
      <c r="H213" t="s">
        <v>12</v>
      </c>
      <c r="I213" t="s">
        <v>14</v>
      </c>
      <c r="J213" s="1">
        <v>40045</v>
      </c>
      <c r="K213" t="s">
        <v>11</v>
      </c>
      <c r="L213">
        <v>0.15</v>
      </c>
      <c r="M213" t="s">
        <v>9</v>
      </c>
      <c r="O213" s="1">
        <v>40045</v>
      </c>
      <c r="P213">
        <f t="shared" si="3"/>
        <v>0.76</v>
      </c>
    </row>
    <row r="214" spans="1:16" x14ac:dyDescent="0.25">
      <c r="A214" t="s">
        <v>12</v>
      </c>
      <c r="B214" t="s">
        <v>15</v>
      </c>
      <c r="C214" s="1">
        <v>40049</v>
      </c>
      <c r="D214" t="s">
        <v>10</v>
      </c>
      <c r="E214">
        <v>0.75</v>
      </c>
      <c r="F214" t="s">
        <v>9</v>
      </c>
      <c r="H214" t="s">
        <v>12</v>
      </c>
      <c r="I214" t="s">
        <v>15</v>
      </c>
      <c r="J214" s="1">
        <v>40049</v>
      </c>
      <c r="K214" t="s">
        <v>11</v>
      </c>
      <c r="L214">
        <v>0.25</v>
      </c>
      <c r="M214" t="s">
        <v>9</v>
      </c>
      <c r="O214" s="1">
        <v>40049</v>
      </c>
      <c r="P214">
        <f t="shared" si="3"/>
        <v>1</v>
      </c>
    </row>
    <row r="215" spans="1:16" x14ac:dyDescent="0.25">
      <c r="A215" t="s">
        <v>12</v>
      </c>
      <c r="B215" t="s">
        <v>22</v>
      </c>
      <c r="C215" s="1">
        <v>40049</v>
      </c>
      <c r="D215" t="s">
        <v>10</v>
      </c>
      <c r="E215">
        <v>1.8</v>
      </c>
      <c r="F215" t="s">
        <v>9</v>
      </c>
      <c r="H215" t="s">
        <v>12</v>
      </c>
      <c r="I215" t="s">
        <v>22</v>
      </c>
      <c r="J215" s="1">
        <v>40049</v>
      </c>
      <c r="K215" t="s">
        <v>11</v>
      </c>
      <c r="L215">
        <v>4.9000000000000002E-2</v>
      </c>
      <c r="M215" t="s">
        <v>9</v>
      </c>
      <c r="O215" s="1">
        <v>40049</v>
      </c>
      <c r="P215">
        <f t="shared" si="3"/>
        <v>1.849</v>
      </c>
    </row>
    <row r="216" spans="1:16" x14ac:dyDescent="0.25">
      <c r="A216" t="s">
        <v>12</v>
      </c>
      <c r="B216" t="s">
        <v>23</v>
      </c>
      <c r="C216" s="1">
        <v>40049</v>
      </c>
      <c r="D216" t="s">
        <v>10</v>
      </c>
      <c r="E216">
        <v>2.2000000000000002</v>
      </c>
      <c r="F216" t="s">
        <v>9</v>
      </c>
      <c r="H216" t="s">
        <v>12</v>
      </c>
      <c r="I216" t="s">
        <v>23</v>
      </c>
      <c r="J216" s="1">
        <v>40049</v>
      </c>
      <c r="K216" t="s">
        <v>11</v>
      </c>
      <c r="L216">
        <v>0</v>
      </c>
      <c r="O216" s="1">
        <v>40049</v>
      </c>
      <c r="P216">
        <f t="shared" si="3"/>
        <v>2.2000000000000002</v>
      </c>
    </row>
    <row r="217" spans="1:16" x14ac:dyDescent="0.25">
      <c r="A217" t="s">
        <v>12</v>
      </c>
      <c r="B217" t="s">
        <v>17</v>
      </c>
      <c r="C217" s="1">
        <v>40057</v>
      </c>
      <c r="D217" t="s">
        <v>10</v>
      </c>
      <c r="E217">
        <v>0.78</v>
      </c>
      <c r="F217" t="s">
        <v>9</v>
      </c>
      <c r="H217" t="s">
        <v>12</v>
      </c>
      <c r="I217" t="s">
        <v>17</v>
      </c>
      <c r="J217" s="1">
        <v>40057</v>
      </c>
      <c r="K217" t="s">
        <v>11</v>
      </c>
      <c r="L217">
        <v>6.4000000000000001E-2</v>
      </c>
      <c r="M217" t="s">
        <v>9</v>
      </c>
      <c r="O217" s="1">
        <v>40057</v>
      </c>
      <c r="P217">
        <f t="shared" si="3"/>
        <v>0.84400000000000008</v>
      </c>
    </row>
    <row r="218" spans="1:16" x14ac:dyDescent="0.25">
      <c r="A218" t="s">
        <v>12</v>
      </c>
      <c r="B218" t="s">
        <v>18</v>
      </c>
      <c r="C218" s="1">
        <v>40057</v>
      </c>
      <c r="D218" t="s">
        <v>10</v>
      </c>
      <c r="E218">
        <v>0.42</v>
      </c>
      <c r="F218" t="s">
        <v>9</v>
      </c>
      <c r="H218" t="s">
        <v>12</v>
      </c>
      <c r="I218" t="s">
        <v>18</v>
      </c>
      <c r="J218" s="1">
        <v>40057</v>
      </c>
      <c r="K218" t="s">
        <v>11</v>
      </c>
      <c r="L218">
        <v>1.0999999999999999E-2</v>
      </c>
      <c r="M218" t="s">
        <v>9</v>
      </c>
      <c r="O218" s="1">
        <v>40057</v>
      </c>
      <c r="P218">
        <f t="shared" si="3"/>
        <v>0.43099999999999999</v>
      </c>
    </row>
    <row r="219" spans="1:16" x14ac:dyDescent="0.25">
      <c r="A219" t="s">
        <v>12</v>
      </c>
      <c r="B219" t="s">
        <v>19</v>
      </c>
      <c r="C219" s="1">
        <v>40057</v>
      </c>
      <c r="D219" t="s">
        <v>10</v>
      </c>
      <c r="E219">
        <v>1.2</v>
      </c>
      <c r="F219" t="s">
        <v>9</v>
      </c>
      <c r="H219" t="s">
        <v>12</v>
      </c>
      <c r="I219" t="s">
        <v>19</v>
      </c>
      <c r="J219" s="1">
        <v>40057</v>
      </c>
      <c r="K219" t="s">
        <v>11</v>
      </c>
      <c r="L219">
        <v>8.2000000000000003E-2</v>
      </c>
      <c r="M219" t="s">
        <v>9</v>
      </c>
      <c r="O219" s="1">
        <v>40057</v>
      </c>
      <c r="P219">
        <f t="shared" si="3"/>
        <v>1.282</v>
      </c>
    </row>
    <row r="220" spans="1:16" x14ac:dyDescent="0.25">
      <c r="A220" t="s">
        <v>12</v>
      </c>
      <c r="B220" t="s">
        <v>20</v>
      </c>
      <c r="C220" s="1">
        <v>40057</v>
      </c>
      <c r="D220" t="s">
        <v>10</v>
      </c>
      <c r="E220">
        <v>1.4</v>
      </c>
      <c r="F220" t="s">
        <v>9</v>
      </c>
      <c r="H220" t="s">
        <v>12</v>
      </c>
      <c r="I220" t="s">
        <v>20</v>
      </c>
      <c r="J220" s="1">
        <v>40057</v>
      </c>
      <c r="K220" t="s">
        <v>11</v>
      </c>
      <c r="L220">
        <v>9.8000000000000004E-2</v>
      </c>
      <c r="M220" t="s">
        <v>9</v>
      </c>
      <c r="O220" s="1">
        <v>40057</v>
      </c>
      <c r="P220">
        <f t="shared" si="3"/>
        <v>1.498</v>
      </c>
    </row>
    <row r="221" spans="1:16" x14ac:dyDescent="0.25">
      <c r="A221" t="s">
        <v>12</v>
      </c>
      <c r="B221" t="s">
        <v>16</v>
      </c>
      <c r="C221" s="1">
        <v>40071</v>
      </c>
      <c r="D221" t="s">
        <v>10</v>
      </c>
      <c r="E221">
        <v>0.43</v>
      </c>
      <c r="F221" t="s">
        <v>9</v>
      </c>
      <c r="H221" t="s">
        <v>12</v>
      </c>
      <c r="I221" t="s">
        <v>16</v>
      </c>
      <c r="J221" s="1">
        <v>40071</v>
      </c>
      <c r="K221" t="s">
        <v>11</v>
      </c>
      <c r="L221">
        <v>5.2999999999999999E-2</v>
      </c>
      <c r="M221" t="s">
        <v>9</v>
      </c>
      <c r="O221" s="1">
        <v>40071</v>
      </c>
      <c r="P221">
        <f t="shared" si="3"/>
        <v>0.48299999999999998</v>
      </c>
    </row>
    <row r="222" spans="1:16" x14ac:dyDescent="0.25">
      <c r="A222" t="s">
        <v>12</v>
      </c>
      <c r="B222" t="s">
        <v>15</v>
      </c>
      <c r="C222" s="1">
        <v>40077</v>
      </c>
      <c r="D222" t="s">
        <v>10</v>
      </c>
      <c r="E222">
        <v>0.65</v>
      </c>
      <c r="F222" t="s">
        <v>9</v>
      </c>
      <c r="H222" t="s">
        <v>12</v>
      </c>
      <c r="I222" t="s">
        <v>15</v>
      </c>
      <c r="J222" s="1">
        <v>40077</v>
      </c>
      <c r="K222" t="s">
        <v>11</v>
      </c>
      <c r="L222">
        <v>0.24</v>
      </c>
      <c r="M222" t="s">
        <v>9</v>
      </c>
      <c r="O222" s="1">
        <v>40077</v>
      </c>
      <c r="P222">
        <f t="shared" si="3"/>
        <v>0.89</v>
      </c>
    </row>
    <row r="223" spans="1:16" x14ac:dyDescent="0.25">
      <c r="A223" t="s">
        <v>12</v>
      </c>
      <c r="B223" t="s">
        <v>22</v>
      </c>
      <c r="C223" s="1">
        <v>40077</v>
      </c>
      <c r="D223" t="s">
        <v>10</v>
      </c>
      <c r="E223">
        <v>1.7</v>
      </c>
      <c r="F223" t="s">
        <v>9</v>
      </c>
      <c r="H223" t="s">
        <v>12</v>
      </c>
      <c r="I223" t="s">
        <v>22</v>
      </c>
      <c r="J223" s="1">
        <v>40077</v>
      </c>
      <c r="K223" t="s">
        <v>11</v>
      </c>
      <c r="L223">
        <v>0.28000000000000003</v>
      </c>
      <c r="M223" t="s">
        <v>9</v>
      </c>
      <c r="O223" s="1">
        <v>40077</v>
      </c>
      <c r="P223">
        <f t="shared" si="3"/>
        <v>1.98</v>
      </c>
    </row>
    <row r="224" spans="1:16" x14ac:dyDescent="0.25">
      <c r="A224" t="s">
        <v>12</v>
      </c>
      <c r="B224" t="s">
        <v>23</v>
      </c>
      <c r="C224" s="1">
        <v>40077</v>
      </c>
      <c r="D224" t="s">
        <v>10</v>
      </c>
      <c r="E224">
        <v>1.4</v>
      </c>
      <c r="F224" t="s">
        <v>9</v>
      </c>
      <c r="H224" t="s">
        <v>12</v>
      </c>
      <c r="I224" t="s">
        <v>23</v>
      </c>
      <c r="J224" s="1">
        <v>40077</v>
      </c>
      <c r="K224" t="s">
        <v>11</v>
      </c>
      <c r="L224">
        <v>4.2000000000000003E-2</v>
      </c>
      <c r="M224" t="s">
        <v>9</v>
      </c>
      <c r="O224" s="1">
        <v>40077</v>
      </c>
      <c r="P224">
        <f t="shared" si="3"/>
        <v>1.4419999999999999</v>
      </c>
    </row>
    <row r="225" spans="1:16" x14ac:dyDescent="0.25">
      <c r="A225" t="s">
        <v>12</v>
      </c>
      <c r="B225" t="s">
        <v>14</v>
      </c>
      <c r="C225" s="1">
        <v>40080</v>
      </c>
      <c r="D225" t="s">
        <v>10</v>
      </c>
      <c r="E225">
        <v>0.96</v>
      </c>
      <c r="F225" t="s">
        <v>9</v>
      </c>
      <c r="H225" t="s">
        <v>12</v>
      </c>
      <c r="I225" t="s">
        <v>14</v>
      </c>
      <c r="J225" s="1">
        <v>40080</v>
      </c>
      <c r="K225" t="s">
        <v>11</v>
      </c>
      <c r="L225">
        <v>0.14000000000000001</v>
      </c>
      <c r="M225" t="s">
        <v>9</v>
      </c>
      <c r="O225" s="1">
        <v>40080</v>
      </c>
      <c r="P225">
        <f t="shared" si="3"/>
        <v>1.1000000000000001</v>
      </c>
    </row>
    <row r="226" spans="1:16" x14ac:dyDescent="0.25">
      <c r="A226" t="s">
        <v>12</v>
      </c>
      <c r="B226" t="s">
        <v>13</v>
      </c>
      <c r="C226" s="1">
        <v>40086</v>
      </c>
      <c r="D226" t="s">
        <v>10</v>
      </c>
      <c r="E226">
        <v>1</v>
      </c>
      <c r="F226" t="s">
        <v>9</v>
      </c>
      <c r="H226" t="s">
        <v>12</v>
      </c>
      <c r="I226" t="s">
        <v>13</v>
      </c>
      <c r="J226" s="1">
        <v>40086</v>
      </c>
      <c r="K226" t="s">
        <v>11</v>
      </c>
      <c r="L226">
        <v>0</v>
      </c>
      <c r="O226" s="1">
        <v>40086</v>
      </c>
      <c r="P226">
        <f t="shared" si="3"/>
        <v>1</v>
      </c>
    </row>
    <row r="227" spans="1:16" x14ac:dyDescent="0.25">
      <c r="A227" t="s">
        <v>12</v>
      </c>
      <c r="B227" t="s">
        <v>24</v>
      </c>
      <c r="C227" s="1">
        <v>40086</v>
      </c>
      <c r="D227" t="s">
        <v>10</v>
      </c>
      <c r="E227">
        <v>0.6</v>
      </c>
      <c r="F227" t="s">
        <v>9</v>
      </c>
      <c r="H227" t="s">
        <v>12</v>
      </c>
      <c r="I227" t="s">
        <v>24</v>
      </c>
      <c r="J227" s="1">
        <v>40086</v>
      </c>
      <c r="K227" t="s">
        <v>11</v>
      </c>
      <c r="L227">
        <v>6.6000000000000003E-2</v>
      </c>
      <c r="M227" t="s">
        <v>9</v>
      </c>
      <c r="O227" s="1">
        <v>40086</v>
      </c>
      <c r="P227">
        <f t="shared" si="3"/>
        <v>0.66599999999999993</v>
      </c>
    </row>
    <row r="228" spans="1:16" x14ac:dyDescent="0.25">
      <c r="A228" t="s">
        <v>12</v>
      </c>
      <c r="B228" t="s">
        <v>25</v>
      </c>
      <c r="C228" s="1">
        <v>40086</v>
      </c>
      <c r="D228" t="s">
        <v>10</v>
      </c>
      <c r="E228">
        <v>0.8</v>
      </c>
      <c r="F228" t="s">
        <v>9</v>
      </c>
      <c r="H228" t="s">
        <v>12</v>
      </c>
      <c r="I228" t="s">
        <v>25</v>
      </c>
      <c r="J228" s="1">
        <v>40086</v>
      </c>
      <c r="K228" t="s">
        <v>11</v>
      </c>
      <c r="L228">
        <v>8.4000000000000005E-2</v>
      </c>
      <c r="M228" t="s">
        <v>9</v>
      </c>
      <c r="O228" s="1">
        <v>40086</v>
      </c>
      <c r="P228">
        <f t="shared" si="3"/>
        <v>0.88400000000000001</v>
      </c>
    </row>
    <row r="229" spans="1:16" x14ac:dyDescent="0.25">
      <c r="A229" t="s">
        <v>12</v>
      </c>
      <c r="B229" t="s">
        <v>13</v>
      </c>
      <c r="C229" s="1">
        <v>40091</v>
      </c>
      <c r="D229" t="s">
        <v>10</v>
      </c>
      <c r="E229">
        <v>0.96</v>
      </c>
      <c r="F229" t="s">
        <v>9</v>
      </c>
      <c r="H229" t="s">
        <v>12</v>
      </c>
      <c r="I229" t="s">
        <v>13</v>
      </c>
      <c r="J229" s="1">
        <v>40091</v>
      </c>
      <c r="K229" t="s">
        <v>11</v>
      </c>
      <c r="L229">
        <v>9.2999999999999999E-2</v>
      </c>
      <c r="M229" t="s">
        <v>9</v>
      </c>
      <c r="O229" s="1">
        <v>40091</v>
      </c>
      <c r="P229">
        <f t="shared" si="3"/>
        <v>1.0529999999999999</v>
      </c>
    </row>
    <row r="230" spans="1:16" x14ac:dyDescent="0.25">
      <c r="A230" t="s">
        <v>12</v>
      </c>
      <c r="B230" t="s">
        <v>24</v>
      </c>
      <c r="C230" s="1">
        <v>40091</v>
      </c>
      <c r="D230" t="s">
        <v>10</v>
      </c>
      <c r="E230">
        <v>0.92</v>
      </c>
      <c r="F230" t="s">
        <v>9</v>
      </c>
      <c r="H230" t="s">
        <v>12</v>
      </c>
      <c r="I230" t="s">
        <v>24</v>
      </c>
      <c r="J230" s="1">
        <v>40091</v>
      </c>
      <c r="K230" t="s">
        <v>11</v>
      </c>
      <c r="L230">
        <v>0.09</v>
      </c>
      <c r="M230" t="s">
        <v>9</v>
      </c>
      <c r="O230" s="1">
        <v>40091</v>
      </c>
      <c r="P230">
        <f t="shared" si="3"/>
        <v>1.01</v>
      </c>
    </row>
    <row r="231" spans="1:16" x14ac:dyDescent="0.25">
      <c r="A231" t="s">
        <v>12</v>
      </c>
      <c r="B231" t="s">
        <v>25</v>
      </c>
      <c r="C231" s="1">
        <v>40091</v>
      </c>
      <c r="D231" t="s">
        <v>10</v>
      </c>
      <c r="E231">
        <v>0.73</v>
      </c>
      <c r="F231" t="s">
        <v>9</v>
      </c>
      <c r="H231" t="s">
        <v>12</v>
      </c>
      <c r="I231" t="s">
        <v>25</v>
      </c>
      <c r="J231" s="1">
        <v>40091</v>
      </c>
      <c r="K231" t="s">
        <v>11</v>
      </c>
      <c r="L231">
        <v>9.5000000000000001E-2</v>
      </c>
      <c r="M231" t="s">
        <v>9</v>
      </c>
      <c r="O231" s="1">
        <v>40091</v>
      </c>
      <c r="P231">
        <f t="shared" si="3"/>
        <v>0.82499999999999996</v>
      </c>
    </row>
    <row r="232" spans="1:16" x14ac:dyDescent="0.25">
      <c r="A232" t="s">
        <v>12</v>
      </c>
      <c r="B232" t="s">
        <v>17</v>
      </c>
      <c r="C232" s="1">
        <v>40094</v>
      </c>
      <c r="D232" t="s">
        <v>10</v>
      </c>
      <c r="E232">
        <v>0.76</v>
      </c>
      <c r="F232" t="s">
        <v>9</v>
      </c>
      <c r="H232" t="s">
        <v>12</v>
      </c>
      <c r="I232" t="s">
        <v>17</v>
      </c>
      <c r="J232" s="1">
        <v>40094</v>
      </c>
      <c r="K232" t="s">
        <v>11</v>
      </c>
      <c r="L232">
        <v>8.3000000000000004E-2</v>
      </c>
      <c r="M232" t="s">
        <v>9</v>
      </c>
      <c r="O232" s="1">
        <v>40094</v>
      </c>
      <c r="P232">
        <f t="shared" si="3"/>
        <v>0.84299999999999997</v>
      </c>
    </row>
    <row r="233" spans="1:16" x14ac:dyDescent="0.25">
      <c r="A233" t="s">
        <v>12</v>
      </c>
      <c r="B233" t="s">
        <v>18</v>
      </c>
      <c r="C233" s="1">
        <v>40094</v>
      </c>
      <c r="D233" t="s">
        <v>10</v>
      </c>
      <c r="E233">
        <v>0.52</v>
      </c>
      <c r="F233" t="s">
        <v>9</v>
      </c>
      <c r="H233" t="s">
        <v>12</v>
      </c>
      <c r="I233" t="s">
        <v>18</v>
      </c>
      <c r="J233" s="1">
        <v>40094</v>
      </c>
      <c r="K233" t="s">
        <v>11</v>
      </c>
      <c r="L233">
        <v>1.9E-2</v>
      </c>
      <c r="M233" t="s">
        <v>9</v>
      </c>
      <c r="O233" s="1">
        <v>40094</v>
      </c>
      <c r="P233">
        <f t="shared" si="3"/>
        <v>0.53900000000000003</v>
      </c>
    </row>
    <row r="234" spans="1:16" x14ac:dyDescent="0.25">
      <c r="A234" t="s">
        <v>12</v>
      </c>
      <c r="B234" t="s">
        <v>19</v>
      </c>
      <c r="C234" s="1">
        <v>40094</v>
      </c>
      <c r="D234" t="s">
        <v>10</v>
      </c>
      <c r="E234">
        <v>0.82</v>
      </c>
      <c r="F234" t="s">
        <v>9</v>
      </c>
      <c r="H234" t="s">
        <v>12</v>
      </c>
      <c r="I234" t="s">
        <v>19</v>
      </c>
      <c r="J234" s="1">
        <v>40094</v>
      </c>
      <c r="K234" t="s">
        <v>11</v>
      </c>
      <c r="L234">
        <v>0.12</v>
      </c>
      <c r="M234" t="s">
        <v>9</v>
      </c>
      <c r="O234" s="1">
        <v>40094</v>
      </c>
      <c r="P234">
        <f t="shared" si="3"/>
        <v>0.94</v>
      </c>
    </row>
    <row r="235" spans="1:16" x14ac:dyDescent="0.25">
      <c r="A235" t="s">
        <v>12</v>
      </c>
      <c r="B235" t="s">
        <v>20</v>
      </c>
      <c r="C235" s="1">
        <v>40094</v>
      </c>
      <c r="D235" t="s">
        <v>10</v>
      </c>
      <c r="E235">
        <v>1.5</v>
      </c>
      <c r="F235" t="s">
        <v>9</v>
      </c>
      <c r="H235" t="s">
        <v>12</v>
      </c>
      <c r="I235" t="s">
        <v>20</v>
      </c>
      <c r="J235" s="1">
        <v>40094</v>
      </c>
      <c r="K235" t="s">
        <v>11</v>
      </c>
      <c r="L235">
        <v>6.6000000000000003E-2</v>
      </c>
      <c r="M235" t="s">
        <v>9</v>
      </c>
      <c r="O235" s="1">
        <v>40094</v>
      </c>
      <c r="P235">
        <f t="shared" si="3"/>
        <v>1.5660000000000001</v>
      </c>
    </row>
    <row r="236" spans="1:16" x14ac:dyDescent="0.25">
      <c r="A236" t="s">
        <v>12</v>
      </c>
      <c r="B236" t="s">
        <v>16</v>
      </c>
      <c r="C236" s="1">
        <v>40100</v>
      </c>
      <c r="D236" t="s">
        <v>10</v>
      </c>
      <c r="E236">
        <v>0.12</v>
      </c>
      <c r="F236" t="s">
        <v>9</v>
      </c>
      <c r="H236" t="s">
        <v>12</v>
      </c>
      <c r="I236" t="s">
        <v>16</v>
      </c>
      <c r="J236" s="1">
        <v>40100</v>
      </c>
      <c r="K236" t="s">
        <v>11</v>
      </c>
      <c r="L236">
        <v>3.1E-2</v>
      </c>
      <c r="M236" t="s">
        <v>9</v>
      </c>
      <c r="O236" s="1">
        <v>40100</v>
      </c>
      <c r="P236">
        <f t="shared" si="3"/>
        <v>0.151</v>
      </c>
    </row>
    <row r="237" spans="1:16" x14ac:dyDescent="0.25">
      <c r="A237" t="s">
        <v>12</v>
      </c>
      <c r="B237" t="s">
        <v>15</v>
      </c>
      <c r="C237" s="1">
        <v>40106</v>
      </c>
      <c r="D237" t="s">
        <v>10</v>
      </c>
      <c r="E237">
        <v>0.98</v>
      </c>
      <c r="F237" t="s">
        <v>9</v>
      </c>
      <c r="H237" t="s">
        <v>12</v>
      </c>
      <c r="I237" t="s">
        <v>15</v>
      </c>
      <c r="J237" s="1">
        <v>40106</v>
      </c>
      <c r="K237" t="s">
        <v>11</v>
      </c>
      <c r="L237">
        <v>0.33</v>
      </c>
      <c r="M237" t="s">
        <v>9</v>
      </c>
      <c r="O237" s="1">
        <v>40106</v>
      </c>
      <c r="P237">
        <f t="shared" si="3"/>
        <v>1.31</v>
      </c>
    </row>
    <row r="238" spans="1:16" x14ac:dyDescent="0.25">
      <c r="A238" t="s">
        <v>12</v>
      </c>
      <c r="B238" t="s">
        <v>22</v>
      </c>
      <c r="C238" s="1">
        <v>40106</v>
      </c>
      <c r="D238" t="s">
        <v>10</v>
      </c>
      <c r="E238">
        <v>2</v>
      </c>
      <c r="F238" t="s">
        <v>9</v>
      </c>
      <c r="H238" t="s">
        <v>12</v>
      </c>
      <c r="I238" t="s">
        <v>22</v>
      </c>
      <c r="J238" s="1">
        <v>40106</v>
      </c>
      <c r="K238" t="s">
        <v>11</v>
      </c>
      <c r="L238">
        <v>0.17</v>
      </c>
      <c r="M238" t="s">
        <v>9</v>
      </c>
      <c r="O238" s="1">
        <v>40106</v>
      </c>
      <c r="P238">
        <f t="shared" si="3"/>
        <v>2.17</v>
      </c>
    </row>
    <row r="239" spans="1:16" x14ac:dyDescent="0.25">
      <c r="A239" t="s">
        <v>12</v>
      </c>
      <c r="B239" t="s">
        <v>23</v>
      </c>
      <c r="C239" s="1">
        <v>40106</v>
      </c>
      <c r="D239" t="s">
        <v>10</v>
      </c>
      <c r="E239">
        <v>4.3</v>
      </c>
      <c r="F239" t="s">
        <v>9</v>
      </c>
      <c r="H239" t="s">
        <v>12</v>
      </c>
      <c r="I239" t="s">
        <v>23</v>
      </c>
      <c r="J239" s="1">
        <v>40106</v>
      </c>
      <c r="K239" t="s">
        <v>11</v>
      </c>
      <c r="L239">
        <v>0</v>
      </c>
      <c r="O239" s="1">
        <v>40106</v>
      </c>
      <c r="P239">
        <f t="shared" si="3"/>
        <v>4.3</v>
      </c>
    </row>
    <row r="240" spans="1:16" x14ac:dyDescent="0.25">
      <c r="A240" t="s">
        <v>12</v>
      </c>
      <c r="B240" t="s">
        <v>14</v>
      </c>
      <c r="C240" s="1">
        <v>40108</v>
      </c>
      <c r="D240" t="s">
        <v>10</v>
      </c>
      <c r="E240">
        <v>0.86</v>
      </c>
      <c r="F240" t="s">
        <v>9</v>
      </c>
      <c r="H240" t="s">
        <v>12</v>
      </c>
      <c r="I240" t="s">
        <v>14</v>
      </c>
      <c r="J240" s="1">
        <v>40108</v>
      </c>
      <c r="K240" t="s">
        <v>11</v>
      </c>
      <c r="L240">
        <v>9.7000000000000003E-2</v>
      </c>
      <c r="M240" t="s">
        <v>9</v>
      </c>
      <c r="O240" s="1">
        <v>40108</v>
      </c>
      <c r="P240">
        <f t="shared" si="3"/>
        <v>0.95699999999999996</v>
      </c>
    </row>
    <row r="241" spans="1:16" x14ac:dyDescent="0.25">
      <c r="A241" t="s">
        <v>12</v>
      </c>
      <c r="B241" t="s">
        <v>16</v>
      </c>
      <c r="C241" s="1">
        <v>40120</v>
      </c>
      <c r="D241" t="s">
        <v>10</v>
      </c>
      <c r="E241">
        <v>0.39</v>
      </c>
      <c r="F241" t="s">
        <v>9</v>
      </c>
      <c r="H241" t="s">
        <v>12</v>
      </c>
      <c r="I241" t="s">
        <v>16</v>
      </c>
      <c r="J241" s="1">
        <v>40120</v>
      </c>
      <c r="K241" t="s">
        <v>11</v>
      </c>
      <c r="L241">
        <v>1.0999999999999999E-2</v>
      </c>
      <c r="M241" t="s">
        <v>9</v>
      </c>
      <c r="O241" s="1">
        <v>40120</v>
      </c>
      <c r="P241">
        <f t="shared" si="3"/>
        <v>0.40100000000000002</v>
      </c>
    </row>
    <row r="242" spans="1:16" x14ac:dyDescent="0.25">
      <c r="A242" t="s">
        <v>12</v>
      </c>
      <c r="B242" t="s">
        <v>13</v>
      </c>
      <c r="C242" s="1">
        <v>40121</v>
      </c>
      <c r="D242" t="s">
        <v>10</v>
      </c>
      <c r="E242">
        <v>1</v>
      </c>
      <c r="F242" t="s">
        <v>9</v>
      </c>
      <c r="H242" t="s">
        <v>12</v>
      </c>
      <c r="I242" t="s">
        <v>13</v>
      </c>
      <c r="J242" s="1">
        <v>40121</v>
      </c>
      <c r="K242" t="s">
        <v>11</v>
      </c>
      <c r="L242">
        <v>3.7999999999999999E-2</v>
      </c>
      <c r="M242" t="s">
        <v>9</v>
      </c>
      <c r="O242" s="1">
        <v>40121</v>
      </c>
      <c r="P242">
        <f t="shared" si="3"/>
        <v>1.038</v>
      </c>
    </row>
    <row r="243" spans="1:16" x14ac:dyDescent="0.25">
      <c r="A243" t="s">
        <v>12</v>
      </c>
      <c r="B243" t="s">
        <v>24</v>
      </c>
      <c r="C243" s="1">
        <v>40121</v>
      </c>
      <c r="D243" t="s">
        <v>10</v>
      </c>
      <c r="E243">
        <v>0.9</v>
      </c>
      <c r="F243" t="s">
        <v>9</v>
      </c>
      <c r="H243" t="s">
        <v>12</v>
      </c>
      <c r="I243" t="s">
        <v>24</v>
      </c>
      <c r="J243" s="1">
        <v>40121</v>
      </c>
      <c r="K243" t="s">
        <v>11</v>
      </c>
      <c r="L243">
        <v>4.4999999999999998E-2</v>
      </c>
      <c r="M243" t="s">
        <v>9</v>
      </c>
      <c r="O243" s="1">
        <v>40121</v>
      </c>
      <c r="P243">
        <f t="shared" si="3"/>
        <v>0.94500000000000006</v>
      </c>
    </row>
    <row r="244" spans="1:16" x14ac:dyDescent="0.25">
      <c r="A244" t="s">
        <v>12</v>
      </c>
      <c r="B244" t="s">
        <v>25</v>
      </c>
      <c r="C244" s="1">
        <v>40121</v>
      </c>
      <c r="D244" t="s">
        <v>10</v>
      </c>
      <c r="E244">
        <v>0.9</v>
      </c>
      <c r="F244" t="s">
        <v>9</v>
      </c>
      <c r="H244" t="s">
        <v>12</v>
      </c>
      <c r="I244" t="s">
        <v>25</v>
      </c>
      <c r="J244" s="1">
        <v>40121</v>
      </c>
      <c r="K244" t="s">
        <v>11</v>
      </c>
      <c r="L244">
        <v>5.0999999999999997E-2</v>
      </c>
      <c r="M244" t="s">
        <v>9</v>
      </c>
      <c r="O244" s="1">
        <v>40121</v>
      </c>
      <c r="P244">
        <f t="shared" si="3"/>
        <v>0.95100000000000007</v>
      </c>
    </row>
    <row r="245" spans="1:16" x14ac:dyDescent="0.25">
      <c r="A245" t="s">
        <v>12</v>
      </c>
      <c r="B245" t="s">
        <v>15</v>
      </c>
      <c r="C245" s="1">
        <v>40126</v>
      </c>
      <c r="D245" t="s">
        <v>10</v>
      </c>
      <c r="E245">
        <v>0.96</v>
      </c>
      <c r="F245" t="s">
        <v>9</v>
      </c>
      <c r="H245" t="s">
        <v>12</v>
      </c>
      <c r="I245" t="s">
        <v>15</v>
      </c>
      <c r="J245" s="1">
        <v>40126</v>
      </c>
      <c r="K245" t="s">
        <v>11</v>
      </c>
      <c r="L245">
        <v>0.27</v>
      </c>
      <c r="M245" t="s">
        <v>9</v>
      </c>
      <c r="O245" s="1">
        <v>40126</v>
      </c>
      <c r="P245">
        <f t="shared" si="3"/>
        <v>1.23</v>
      </c>
    </row>
    <row r="246" spans="1:16" x14ac:dyDescent="0.25">
      <c r="A246" t="s">
        <v>12</v>
      </c>
      <c r="B246" t="s">
        <v>22</v>
      </c>
      <c r="C246" s="1">
        <v>40126</v>
      </c>
      <c r="D246" t="s">
        <v>10</v>
      </c>
      <c r="E246">
        <v>3.6</v>
      </c>
      <c r="F246" t="s">
        <v>9</v>
      </c>
      <c r="H246" t="s">
        <v>12</v>
      </c>
      <c r="I246" t="s">
        <v>22</v>
      </c>
      <c r="J246" s="1">
        <v>40126</v>
      </c>
      <c r="K246" t="s">
        <v>11</v>
      </c>
      <c r="L246">
        <v>1.4</v>
      </c>
      <c r="M246" t="s">
        <v>9</v>
      </c>
      <c r="O246" s="1">
        <v>40126</v>
      </c>
      <c r="P246">
        <f t="shared" si="3"/>
        <v>5</v>
      </c>
    </row>
    <row r="247" spans="1:16" x14ac:dyDescent="0.25">
      <c r="A247" t="s">
        <v>12</v>
      </c>
      <c r="B247" t="s">
        <v>14</v>
      </c>
      <c r="C247" s="1">
        <v>40136</v>
      </c>
      <c r="D247" t="s">
        <v>10</v>
      </c>
      <c r="E247">
        <v>0.63</v>
      </c>
      <c r="F247" t="s">
        <v>9</v>
      </c>
      <c r="H247" t="s">
        <v>12</v>
      </c>
      <c r="I247" t="s">
        <v>14</v>
      </c>
      <c r="J247" s="1">
        <v>40136</v>
      </c>
      <c r="K247" t="s">
        <v>11</v>
      </c>
      <c r="L247">
        <v>0.05</v>
      </c>
      <c r="M247" t="s">
        <v>9</v>
      </c>
      <c r="O247" s="1">
        <v>40136</v>
      </c>
      <c r="P247">
        <f t="shared" si="3"/>
        <v>0.68</v>
      </c>
    </row>
    <row r="248" spans="1:16" x14ac:dyDescent="0.25">
      <c r="A248" t="s">
        <v>12</v>
      </c>
      <c r="B248" t="s">
        <v>17</v>
      </c>
      <c r="C248" s="1">
        <v>40140</v>
      </c>
      <c r="D248" t="s">
        <v>10</v>
      </c>
      <c r="E248">
        <v>2</v>
      </c>
      <c r="F248" t="s">
        <v>9</v>
      </c>
      <c r="H248" t="s">
        <v>12</v>
      </c>
      <c r="I248" t="s">
        <v>17</v>
      </c>
      <c r="J248" s="1">
        <v>40140</v>
      </c>
      <c r="K248" t="s">
        <v>11</v>
      </c>
      <c r="L248">
        <v>0.1</v>
      </c>
      <c r="M248" t="s">
        <v>9</v>
      </c>
      <c r="O248" s="1">
        <v>40140</v>
      </c>
      <c r="P248">
        <f t="shared" si="3"/>
        <v>2.1</v>
      </c>
    </row>
    <row r="249" spans="1:16" x14ac:dyDescent="0.25">
      <c r="A249" t="s">
        <v>12</v>
      </c>
      <c r="B249" t="s">
        <v>18</v>
      </c>
      <c r="C249" s="1">
        <v>40140</v>
      </c>
      <c r="D249" t="s">
        <v>10</v>
      </c>
      <c r="E249">
        <v>1.2</v>
      </c>
      <c r="F249" t="s">
        <v>9</v>
      </c>
      <c r="H249" t="s">
        <v>12</v>
      </c>
      <c r="I249" t="s">
        <v>18</v>
      </c>
      <c r="J249" s="1">
        <v>40140</v>
      </c>
      <c r="K249" t="s">
        <v>11</v>
      </c>
      <c r="L249">
        <v>2.9000000000000001E-2</v>
      </c>
      <c r="M249" t="s">
        <v>9</v>
      </c>
      <c r="O249" s="1">
        <v>40140</v>
      </c>
      <c r="P249">
        <f t="shared" si="3"/>
        <v>1.2289999999999999</v>
      </c>
    </row>
    <row r="250" spans="1:16" x14ac:dyDescent="0.25">
      <c r="A250" t="s">
        <v>12</v>
      </c>
      <c r="B250" t="s">
        <v>19</v>
      </c>
      <c r="C250" s="1">
        <v>40140</v>
      </c>
      <c r="D250" t="s">
        <v>10</v>
      </c>
      <c r="E250">
        <v>0.73</v>
      </c>
      <c r="F250" t="s">
        <v>9</v>
      </c>
      <c r="H250" t="s">
        <v>12</v>
      </c>
      <c r="I250" t="s">
        <v>19</v>
      </c>
      <c r="J250" s="1">
        <v>40140</v>
      </c>
      <c r="K250" t="s">
        <v>11</v>
      </c>
      <c r="L250">
        <v>9.0999999999999998E-2</v>
      </c>
      <c r="M250" t="s">
        <v>9</v>
      </c>
      <c r="O250" s="1">
        <v>40140</v>
      </c>
      <c r="P250">
        <f t="shared" si="3"/>
        <v>0.82099999999999995</v>
      </c>
    </row>
    <row r="251" spans="1:16" x14ac:dyDescent="0.25">
      <c r="A251" t="s">
        <v>12</v>
      </c>
      <c r="B251" t="s">
        <v>20</v>
      </c>
      <c r="C251" s="1">
        <v>40140</v>
      </c>
      <c r="D251" t="s">
        <v>10</v>
      </c>
      <c r="E251">
        <v>1.3</v>
      </c>
      <c r="F251" t="s">
        <v>9</v>
      </c>
      <c r="H251" t="s">
        <v>12</v>
      </c>
      <c r="I251" t="s">
        <v>20</v>
      </c>
      <c r="J251" s="1">
        <v>40140</v>
      </c>
      <c r="K251" t="s">
        <v>11</v>
      </c>
      <c r="L251">
        <v>0.39</v>
      </c>
      <c r="M251" t="s">
        <v>9</v>
      </c>
      <c r="O251" s="1">
        <v>40140</v>
      </c>
      <c r="P251">
        <f t="shared" si="3"/>
        <v>1.69</v>
      </c>
    </row>
    <row r="252" spans="1:16" x14ac:dyDescent="0.25">
      <c r="A252" t="s">
        <v>12</v>
      </c>
      <c r="B252" t="s">
        <v>15</v>
      </c>
      <c r="C252" s="1">
        <v>40154</v>
      </c>
      <c r="D252" t="s">
        <v>10</v>
      </c>
      <c r="E252">
        <v>0.81</v>
      </c>
      <c r="F252" t="s">
        <v>9</v>
      </c>
      <c r="H252" t="s">
        <v>12</v>
      </c>
      <c r="I252" t="s">
        <v>15</v>
      </c>
      <c r="J252" s="1">
        <v>40154</v>
      </c>
      <c r="K252" t="s">
        <v>11</v>
      </c>
      <c r="L252">
        <v>0.32</v>
      </c>
      <c r="M252" t="s">
        <v>9</v>
      </c>
      <c r="O252" s="1">
        <v>40154</v>
      </c>
      <c r="P252">
        <f t="shared" si="3"/>
        <v>1.1300000000000001</v>
      </c>
    </row>
    <row r="253" spans="1:16" x14ac:dyDescent="0.25">
      <c r="A253" t="s">
        <v>12</v>
      </c>
      <c r="B253" t="s">
        <v>22</v>
      </c>
      <c r="C253" s="1">
        <v>40154</v>
      </c>
      <c r="D253" t="s">
        <v>10</v>
      </c>
      <c r="E253">
        <v>1.9</v>
      </c>
      <c r="F253" t="s">
        <v>9</v>
      </c>
      <c r="H253" t="s">
        <v>12</v>
      </c>
      <c r="I253" t="s">
        <v>22</v>
      </c>
      <c r="J253" s="1">
        <v>40154</v>
      </c>
      <c r="K253" t="s">
        <v>11</v>
      </c>
      <c r="L253">
        <v>0.32</v>
      </c>
      <c r="M253" t="s">
        <v>9</v>
      </c>
      <c r="O253" s="1">
        <v>40154</v>
      </c>
      <c r="P253">
        <f t="shared" si="3"/>
        <v>2.2199999999999998</v>
      </c>
    </row>
    <row r="254" spans="1:16" x14ac:dyDescent="0.25">
      <c r="A254" t="s">
        <v>12</v>
      </c>
      <c r="B254" t="s">
        <v>23</v>
      </c>
      <c r="C254" s="1">
        <v>40154</v>
      </c>
      <c r="D254" t="s">
        <v>10</v>
      </c>
      <c r="E254">
        <v>1.9</v>
      </c>
      <c r="F254" t="s">
        <v>9</v>
      </c>
      <c r="H254" t="s">
        <v>12</v>
      </c>
      <c r="I254" t="s">
        <v>23</v>
      </c>
      <c r="J254" s="1">
        <v>40154</v>
      </c>
      <c r="K254" t="s">
        <v>11</v>
      </c>
      <c r="L254">
        <v>3.2000000000000001E-2</v>
      </c>
      <c r="M254" t="s">
        <v>9</v>
      </c>
      <c r="O254" s="1">
        <v>40154</v>
      </c>
      <c r="P254">
        <f t="shared" si="3"/>
        <v>1.9319999999999999</v>
      </c>
    </row>
    <row r="255" spans="1:16" x14ac:dyDescent="0.25">
      <c r="A255" t="s">
        <v>12</v>
      </c>
      <c r="B255" t="s">
        <v>14</v>
      </c>
      <c r="C255" s="1">
        <v>40164</v>
      </c>
      <c r="D255" t="s">
        <v>10</v>
      </c>
      <c r="E255">
        <v>1.1000000000000001</v>
      </c>
      <c r="F255" t="s">
        <v>9</v>
      </c>
      <c r="H255" t="s">
        <v>12</v>
      </c>
      <c r="I255" t="s">
        <v>14</v>
      </c>
      <c r="J255" s="1">
        <v>40164</v>
      </c>
      <c r="K255" t="s">
        <v>11</v>
      </c>
      <c r="L255">
        <v>0.1</v>
      </c>
      <c r="M255" t="s">
        <v>9</v>
      </c>
      <c r="O255" s="1">
        <v>40164</v>
      </c>
      <c r="P255">
        <f t="shared" si="3"/>
        <v>1.2000000000000002</v>
      </c>
    </row>
    <row r="256" spans="1:16" x14ac:dyDescent="0.25">
      <c r="A256" t="s">
        <v>12</v>
      </c>
      <c r="B256" t="s">
        <v>13</v>
      </c>
      <c r="C256" s="1">
        <v>40168</v>
      </c>
      <c r="D256" t="s">
        <v>10</v>
      </c>
      <c r="E256">
        <v>1.4</v>
      </c>
      <c r="F256" t="s">
        <v>9</v>
      </c>
      <c r="H256" t="s">
        <v>12</v>
      </c>
      <c r="I256" t="s">
        <v>13</v>
      </c>
      <c r="J256" s="1">
        <v>40168</v>
      </c>
      <c r="K256" t="s">
        <v>11</v>
      </c>
      <c r="L256">
        <v>0.02</v>
      </c>
      <c r="M256" t="s">
        <v>9</v>
      </c>
      <c r="O256" s="1">
        <v>40168</v>
      </c>
      <c r="P256">
        <f t="shared" si="3"/>
        <v>1.42</v>
      </c>
    </row>
    <row r="257" spans="1:16" x14ac:dyDescent="0.25">
      <c r="A257" t="s">
        <v>12</v>
      </c>
      <c r="B257" t="s">
        <v>17</v>
      </c>
      <c r="C257" s="1">
        <v>40168</v>
      </c>
      <c r="D257" t="s">
        <v>10</v>
      </c>
      <c r="E257">
        <v>2.2000000000000002</v>
      </c>
      <c r="F257" t="s">
        <v>9</v>
      </c>
      <c r="H257" t="s">
        <v>12</v>
      </c>
      <c r="I257" t="s">
        <v>17</v>
      </c>
      <c r="J257" s="1">
        <v>40168</v>
      </c>
      <c r="K257" t="s">
        <v>11</v>
      </c>
      <c r="L257">
        <v>0.12</v>
      </c>
      <c r="M257" t="s">
        <v>9</v>
      </c>
      <c r="O257" s="1">
        <v>40168</v>
      </c>
      <c r="P257">
        <f t="shared" si="3"/>
        <v>2.3200000000000003</v>
      </c>
    </row>
    <row r="258" spans="1:16" x14ac:dyDescent="0.25">
      <c r="A258" t="s">
        <v>12</v>
      </c>
      <c r="B258" t="s">
        <v>18</v>
      </c>
      <c r="C258" s="1">
        <v>40168</v>
      </c>
      <c r="D258" t="s">
        <v>10</v>
      </c>
      <c r="E258">
        <v>1</v>
      </c>
      <c r="F258" t="s">
        <v>9</v>
      </c>
      <c r="H258" t="s">
        <v>12</v>
      </c>
      <c r="I258" t="s">
        <v>18</v>
      </c>
      <c r="J258" s="1">
        <v>40168</v>
      </c>
      <c r="K258" t="s">
        <v>11</v>
      </c>
      <c r="L258">
        <v>0.06</v>
      </c>
      <c r="M258" t="s">
        <v>9</v>
      </c>
      <c r="O258" s="1">
        <v>40168</v>
      </c>
      <c r="P258">
        <f t="shared" si="3"/>
        <v>1.06</v>
      </c>
    </row>
    <row r="259" spans="1:16" x14ac:dyDescent="0.25">
      <c r="A259" t="s">
        <v>12</v>
      </c>
      <c r="B259" t="s">
        <v>19</v>
      </c>
      <c r="C259" s="1">
        <v>40168</v>
      </c>
      <c r="D259" t="s">
        <v>10</v>
      </c>
      <c r="E259">
        <v>1.4</v>
      </c>
      <c r="F259" t="s">
        <v>9</v>
      </c>
      <c r="H259" t="s">
        <v>12</v>
      </c>
      <c r="I259" t="s">
        <v>19</v>
      </c>
      <c r="J259" s="1">
        <v>40168</v>
      </c>
      <c r="K259" t="s">
        <v>11</v>
      </c>
      <c r="L259">
        <v>0.23</v>
      </c>
      <c r="M259" t="s">
        <v>9</v>
      </c>
      <c r="O259" s="1">
        <v>40168</v>
      </c>
      <c r="P259">
        <f t="shared" ref="P259:P322" si="4">E259+L259</f>
        <v>1.63</v>
      </c>
    </row>
    <row r="260" spans="1:16" x14ac:dyDescent="0.25">
      <c r="A260" t="s">
        <v>12</v>
      </c>
      <c r="B260" t="s">
        <v>20</v>
      </c>
      <c r="C260" s="1">
        <v>40168</v>
      </c>
      <c r="D260" t="s">
        <v>10</v>
      </c>
      <c r="E260">
        <v>1.5</v>
      </c>
      <c r="F260" t="s">
        <v>9</v>
      </c>
      <c r="H260" t="s">
        <v>12</v>
      </c>
      <c r="I260" t="s">
        <v>20</v>
      </c>
      <c r="J260" s="1">
        <v>40168</v>
      </c>
      <c r="K260" t="s">
        <v>11</v>
      </c>
      <c r="L260">
        <v>0.32</v>
      </c>
      <c r="M260" t="s">
        <v>9</v>
      </c>
      <c r="O260" s="1">
        <v>40168</v>
      </c>
      <c r="P260">
        <f t="shared" si="4"/>
        <v>1.82</v>
      </c>
    </row>
    <row r="261" spans="1:16" x14ac:dyDescent="0.25">
      <c r="A261" t="s">
        <v>12</v>
      </c>
      <c r="B261" t="s">
        <v>24</v>
      </c>
      <c r="C261" s="1">
        <v>40168</v>
      </c>
      <c r="D261" t="s">
        <v>10</v>
      </c>
      <c r="E261">
        <v>1</v>
      </c>
      <c r="F261" t="s">
        <v>9</v>
      </c>
      <c r="H261" t="s">
        <v>12</v>
      </c>
      <c r="I261" t="s">
        <v>24</v>
      </c>
      <c r="J261" s="1">
        <v>40168</v>
      </c>
      <c r="K261" t="s">
        <v>11</v>
      </c>
      <c r="L261">
        <v>0.11</v>
      </c>
      <c r="M261" t="s">
        <v>9</v>
      </c>
      <c r="O261" s="1">
        <v>40168</v>
      </c>
      <c r="P261">
        <f t="shared" si="4"/>
        <v>1.1100000000000001</v>
      </c>
    </row>
    <row r="262" spans="1:16" x14ac:dyDescent="0.25">
      <c r="A262" t="s">
        <v>12</v>
      </c>
      <c r="B262" t="s">
        <v>25</v>
      </c>
      <c r="C262" s="1">
        <v>40168</v>
      </c>
      <c r="D262" t="s">
        <v>10</v>
      </c>
      <c r="E262">
        <v>1</v>
      </c>
      <c r="F262" t="s">
        <v>9</v>
      </c>
      <c r="H262" t="s">
        <v>12</v>
      </c>
      <c r="I262" t="s">
        <v>25</v>
      </c>
      <c r="J262" s="1">
        <v>40168</v>
      </c>
      <c r="K262" t="s">
        <v>11</v>
      </c>
      <c r="L262">
        <v>0.13</v>
      </c>
      <c r="M262" t="s">
        <v>9</v>
      </c>
      <c r="O262" s="1">
        <v>40168</v>
      </c>
      <c r="P262">
        <f t="shared" si="4"/>
        <v>1.1299999999999999</v>
      </c>
    </row>
    <row r="263" spans="1:16" x14ac:dyDescent="0.25">
      <c r="A263" t="s">
        <v>12</v>
      </c>
      <c r="B263" t="s">
        <v>16</v>
      </c>
      <c r="C263" s="1">
        <v>40169</v>
      </c>
      <c r="D263" t="s">
        <v>10</v>
      </c>
      <c r="E263">
        <v>0.65</v>
      </c>
      <c r="F263" t="s">
        <v>9</v>
      </c>
      <c r="H263" t="s">
        <v>12</v>
      </c>
      <c r="I263" t="s">
        <v>16</v>
      </c>
      <c r="J263" s="1">
        <v>40169</v>
      </c>
      <c r="K263" t="s">
        <v>11</v>
      </c>
      <c r="L263">
        <v>3.3000000000000002E-2</v>
      </c>
      <c r="M263" t="s">
        <v>9</v>
      </c>
      <c r="O263" s="1">
        <v>40169</v>
      </c>
      <c r="P263">
        <f t="shared" si="4"/>
        <v>0.68300000000000005</v>
      </c>
    </row>
    <row r="264" spans="1:16" x14ac:dyDescent="0.25">
      <c r="A264" t="s">
        <v>12</v>
      </c>
      <c r="B264" t="s">
        <v>15</v>
      </c>
      <c r="C264" s="1">
        <v>40186</v>
      </c>
      <c r="D264" t="s">
        <v>10</v>
      </c>
      <c r="E264">
        <v>0.95</v>
      </c>
      <c r="F264" t="s">
        <v>9</v>
      </c>
      <c r="H264" t="s">
        <v>12</v>
      </c>
      <c r="I264" t="s">
        <v>15</v>
      </c>
      <c r="J264" s="1">
        <v>40186</v>
      </c>
      <c r="K264" t="s">
        <v>11</v>
      </c>
      <c r="L264">
        <v>0.31</v>
      </c>
      <c r="M264" t="s">
        <v>9</v>
      </c>
      <c r="O264" s="1">
        <v>40186</v>
      </c>
      <c r="P264">
        <f t="shared" si="4"/>
        <v>1.26</v>
      </c>
    </row>
    <row r="265" spans="1:16" x14ac:dyDescent="0.25">
      <c r="A265" t="s">
        <v>12</v>
      </c>
      <c r="B265" t="s">
        <v>22</v>
      </c>
      <c r="C265" s="1">
        <v>40186</v>
      </c>
      <c r="D265" t="s">
        <v>10</v>
      </c>
      <c r="E265">
        <v>1.3</v>
      </c>
      <c r="F265" t="s">
        <v>9</v>
      </c>
      <c r="H265" t="s">
        <v>12</v>
      </c>
      <c r="I265" t="s">
        <v>22</v>
      </c>
      <c r="J265" s="1">
        <v>40186</v>
      </c>
      <c r="K265" t="s">
        <v>11</v>
      </c>
      <c r="L265">
        <v>0.13</v>
      </c>
      <c r="M265" t="s">
        <v>9</v>
      </c>
      <c r="O265" s="1">
        <v>40186</v>
      </c>
      <c r="P265">
        <f t="shared" si="4"/>
        <v>1.4300000000000002</v>
      </c>
    </row>
    <row r="266" spans="1:16" x14ac:dyDescent="0.25">
      <c r="A266" t="s">
        <v>12</v>
      </c>
      <c r="B266" t="s">
        <v>23</v>
      </c>
      <c r="C266" s="1">
        <v>40186</v>
      </c>
      <c r="D266" t="s">
        <v>10</v>
      </c>
      <c r="E266">
        <v>4.3</v>
      </c>
      <c r="F266" t="s">
        <v>9</v>
      </c>
      <c r="H266" t="s">
        <v>12</v>
      </c>
      <c r="I266" t="s">
        <v>23</v>
      </c>
      <c r="J266" s="1">
        <v>40186</v>
      </c>
      <c r="K266" t="s">
        <v>11</v>
      </c>
      <c r="L266">
        <v>0</v>
      </c>
      <c r="O266" s="1">
        <v>40186</v>
      </c>
      <c r="P266">
        <f t="shared" si="4"/>
        <v>4.3</v>
      </c>
    </row>
    <row r="267" spans="1:16" x14ac:dyDescent="0.25">
      <c r="A267" t="s">
        <v>12</v>
      </c>
      <c r="B267" t="s">
        <v>13</v>
      </c>
      <c r="C267" s="1">
        <v>40190</v>
      </c>
      <c r="D267" t="s">
        <v>10</v>
      </c>
      <c r="E267">
        <v>1.2</v>
      </c>
      <c r="F267" t="s">
        <v>9</v>
      </c>
      <c r="H267" t="s">
        <v>12</v>
      </c>
      <c r="I267" t="s">
        <v>13</v>
      </c>
      <c r="J267" s="1">
        <v>40190</v>
      </c>
      <c r="K267" t="s">
        <v>11</v>
      </c>
      <c r="L267">
        <v>0.16</v>
      </c>
      <c r="M267" t="s">
        <v>9</v>
      </c>
      <c r="O267" s="1">
        <v>40190</v>
      </c>
      <c r="P267">
        <f t="shared" si="4"/>
        <v>1.3599999999999999</v>
      </c>
    </row>
    <row r="268" spans="1:16" x14ac:dyDescent="0.25">
      <c r="A268" t="s">
        <v>12</v>
      </c>
      <c r="B268" t="s">
        <v>24</v>
      </c>
      <c r="C268" s="1">
        <v>40190</v>
      </c>
      <c r="D268" t="s">
        <v>10</v>
      </c>
      <c r="E268">
        <v>0.96</v>
      </c>
      <c r="F268" t="s">
        <v>9</v>
      </c>
      <c r="H268" t="s">
        <v>12</v>
      </c>
      <c r="I268" t="s">
        <v>24</v>
      </c>
      <c r="J268" s="1">
        <v>40190</v>
      </c>
      <c r="K268" t="s">
        <v>11</v>
      </c>
      <c r="L268">
        <v>0.09</v>
      </c>
      <c r="M268" t="s">
        <v>9</v>
      </c>
      <c r="O268" s="1">
        <v>40190</v>
      </c>
      <c r="P268">
        <f t="shared" si="4"/>
        <v>1.05</v>
      </c>
    </row>
    <row r="269" spans="1:16" x14ac:dyDescent="0.25">
      <c r="A269" t="s">
        <v>12</v>
      </c>
      <c r="B269" t="s">
        <v>25</v>
      </c>
      <c r="C269" s="1">
        <v>40190</v>
      </c>
      <c r="D269" t="s">
        <v>10</v>
      </c>
      <c r="E269">
        <v>0.85</v>
      </c>
      <c r="F269" t="s">
        <v>9</v>
      </c>
      <c r="H269" t="s">
        <v>12</v>
      </c>
      <c r="I269" t="s">
        <v>25</v>
      </c>
      <c r="J269" s="1">
        <v>40190</v>
      </c>
      <c r="K269" t="s">
        <v>11</v>
      </c>
      <c r="L269">
        <v>0</v>
      </c>
      <c r="O269" s="1">
        <v>40190</v>
      </c>
      <c r="P269">
        <f t="shared" si="4"/>
        <v>0.85</v>
      </c>
    </row>
    <row r="270" spans="1:16" x14ac:dyDescent="0.25">
      <c r="A270" t="s">
        <v>12</v>
      </c>
      <c r="B270" t="s">
        <v>14</v>
      </c>
      <c r="C270" s="1">
        <v>40192</v>
      </c>
      <c r="D270" t="s">
        <v>10</v>
      </c>
      <c r="E270">
        <v>0.84</v>
      </c>
      <c r="F270" t="s">
        <v>9</v>
      </c>
      <c r="H270" t="s">
        <v>12</v>
      </c>
      <c r="I270" t="s">
        <v>14</v>
      </c>
      <c r="J270" s="1">
        <v>40192</v>
      </c>
      <c r="K270" t="s">
        <v>11</v>
      </c>
      <c r="L270">
        <v>4.3999999999999997E-2</v>
      </c>
      <c r="M270" t="s">
        <v>9</v>
      </c>
      <c r="O270" s="1">
        <v>40192</v>
      </c>
      <c r="P270">
        <f t="shared" si="4"/>
        <v>0.88400000000000001</v>
      </c>
    </row>
    <row r="271" spans="1:16" x14ac:dyDescent="0.25">
      <c r="A271" t="s">
        <v>12</v>
      </c>
      <c r="B271" t="s">
        <v>17</v>
      </c>
      <c r="C271" s="1">
        <v>40203</v>
      </c>
      <c r="D271" t="s">
        <v>10</v>
      </c>
      <c r="E271">
        <v>2</v>
      </c>
      <c r="F271" t="s">
        <v>9</v>
      </c>
      <c r="H271" t="s">
        <v>12</v>
      </c>
      <c r="I271" t="s">
        <v>17</v>
      </c>
      <c r="J271" s="1">
        <v>40203</v>
      </c>
      <c r="K271" t="s">
        <v>11</v>
      </c>
      <c r="L271">
        <v>0.45</v>
      </c>
      <c r="M271" t="s">
        <v>9</v>
      </c>
      <c r="O271" s="1">
        <v>40203</v>
      </c>
      <c r="P271">
        <f t="shared" si="4"/>
        <v>2.4500000000000002</v>
      </c>
    </row>
    <row r="272" spans="1:16" x14ac:dyDescent="0.25">
      <c r="A272" t="s">
        <v>12</v>
      </c>
      <c r="B272" t="s">
        <v>18</v>
      </c>
      <c r="C272" s="1">
        <v>40203</v>
      </c>
      <c r="D272" t="s">
        <v>10</v>
      </c>
      <c r="E272">
        <v>0.88</v>
      </c>
      <c r="F272" t="s">
        <v>9</v>
      </c>
      <c r="H272" t="s">
        <v>12</v>
      </c>
      <c r="I272" t="s">
        <v>18</v>
      </c>
      <c r="J272" s="1">
        <v>40203</v>
      </c>
      <c r="K272" t="s">
        <v>11</v>
      </c>
      <c r="L272">
        <v>5.0999999999999997E-2</v>
      </c>
      <c r="M272" t="s">
        <v>9</v>
      </c>
      <c r="O272" s="1">
        <v>40203</v>
      </c>
      <c r="P272">
        <f t="shared" si="4"/>
        <v>0.93100000000000005</v>
      </c>
    </row>
    <row r="273" spans="1:16" x14ac:dyDescent="0.25">
      <c r="A273" t="s">
        <v>12</v>
      </c>
      <c r="B273" t="s">
        <v>19</v>
      </c>
      <c r="C273" s="1">
        <v>40203</v>
      </c>
      <c r="D273" t="s">
        <v>10</v>
      </c>
      <c r="E273">
        <v>1</v>
      </c>
      <c r="F273" t="s">
        <v>9</v>
      </c>
      <c r="H273" t="s">
        <v>12</v>
      </c>
      <c r="I273" t="s">
        <v>19</v>
      </c>
      <c r="J273" s="1">
        <v>40203</v>
      </c>
      <c r="K273" t="s">
        <v>11</v>
      </c>
      <c r="L273">
        <v>0.12</v>
      </c>
      <c r="M273" t="s">
        <v>9</v>
      </c>
      <c r="O273" s="1">
        <v>40203</v>
      </c>
      <c r="P273">
        <f t="shared" si="4"/>
        <v>1.1200000000000001</v>
      </c>
    </row>
    <row r="274" spans="1:16" x14ac:dyDescent="0.25">
      <c r="A274" t="s">
        <v>12</v>
      </c>
      <c r="B274" t="s">
        <v>20</v>
      </c>
      <c r="C274" s="1">
        <v>40203</v>
      </c>
      <c r="D274" t="s">
        <v>10</v>
      </c>
      <c r="E274">
        <v>1.2</v>
      </c>
      <c r="F274" t="s">
        <v>9</v>
      </c>
      <c r="H274" t="s">
        <v>12</v>
      </c>
      <c r="I274" t="s">
        <v>20</v>
      </c>
      <c r="J274" s="1">
        <v>40203</v>
      </c>
      <c r="K274" t="s">
        <v>11</v>
      </c>
      <c r="L274">
        <v>0.2</v>
      </c>
      <c r="M274" t="s">
        <v>9</v>
      </c>
      <c r="O274" s="1">
        <v>40203</v>
      </c>
      <c r="P274">
        <f t="shared" si="4"/>
        <v>1.4</v>
      </c>
    </row>
    <row r="275" spans="1:16" x14ac:dyDescent="0.25">
      <c r="A275" t="s">
        <v>12</v>
      </c>
      <c r="B275" t="s">
        <v>16</v>
      </c>
      <c r="C275" s="1">
        <v>40205</v>
      </c>
      <c r="D275" t="s">
        <v>10</v>
      </c>
      <c r="E275">
        <v>0.7</v>
      </c>
      <c r="F275" t="s">
        <v>9</v>
      </c>
      <c r="H275" t="s">
        <v>12</v>
      </c>
      <c r="I275" t="s">
        <v>16</v>
      </c>
      <c r="J275" s="1">
        <v>40205</v>
      </c>
      <c r="K275" t="s">
        <v>11</v>
      </c>
      <c r="L275">
        <v>1.4999999999999999E-2</v>
      </c>
      <c r="M275" t="s">
        <v>9</v>
      </c>
      <c r="O275" s="1">
        <v>40205</v>
      </c>
      <c r="P275">
        <f t="shared" si="4"/>
        <v>0.71499999999999997</v>
      </c>
    </row>
    <row r="276" spans="1:16" x14ac:dyDescent="0.25">
      <c r="A276" t="s">
        <v>12</v>
      </c>
      <c r="B276" t="s">
        <v>13</v>
      </c>
      <c r="C276" s="1">
        <v>40211</v>
      </c>
      <c r="D276" t="s">
        <v>10</v>
      </c>
      <c r="E276">
        <v>1</v>
      </c>
      <c r="F276" t="s">
        <v>9</v>
      </c>
      <c r="H276" t="s">
        <v>12</v>
      </c>
      <c r="I276" t="s">
        <v>13</v>
      </c>
      <c r="J276" s="1">
        <v>40211</v>
      </c>
      <c r="K276" t="s">
        <v>11</v>
      </c>
      <c r="L276">
        <v>0.08</v>
      </c>
      <c r="M276" t="s">
        <v>9</v>
      </c>
      <c r="O276" s="1">
        <v>40211</v>
      </c>
      <c r="P276">
        <f t="shared" si="4"/>
        <v>1.08</v>
      </c>
    </row>
    <row r="277" spans="1:16" x14ac:dyDescent="0.25">
      <c r="A277" t="s">
        <v>12</v>
      </c>
      <c r="B277" t="s">
        <v>24</v>
      </c>
      <c r="C277" s="1">
        <v>40211</v>
      </c>
      <c r="D277" t="s">
        <v>10</v>
      </c>
      <c r="E277">
        <v>0.78</v>
      </c>
      <c r="F277" t="s">
        <v>9</v>
      </c>
      <c r="H277" t="s">
        <v>12</v>
      </c>
      <c r="I277" t="s">
        <v>24</v>
      </c>
      <c r="J277" s="1">
        <v>40211</v>
      </c>
      <c r="K277" t="s">
        <v>11</v>
      </c>
      <c r="L277">
        <v>0.01</v>
      </c>
      <c r="M277" t="s">
        <v>9</v>
      </c>
      <c r="O277" s="1">
        <v>40211</v>
      </c>
      <c r="P277">
        <f t="shared" si="4"/>
        <v>0.79</v>
      </c>
    </row>
    <row r="278" spans="1:16" x14ac:dyDescent="0.25">
      <c r="A278" t="s">
        <v>12</v>
      </c>
      <c r="B278" t="s">
        <v>25</v>
      </c>
      <c r="C278" s="1">
        <v>40211</v>
      </c>
      <c r="D278" t="s">
        <v>10</v>
      </c>
      <c r="E278">
        <v>0.79</v>
      </c>
      <c r="F278" t="s">
        <v>9</v>
      </c>
      <c r="H278" t="s">
        <v>12</v>
      </c>
      <c r="I278" t="s">
        <v>25</v>
      </c>
      <c r="J278" s="1">
        <v>40211</v>
      </c>
      <c r="K278" t="s">
        <v>11</v>
      </c>
      <c r="L278">
        <v>0</v>
      </c>
      <c r="O278" s="1">
        <v>40211</v>
      </c>
      <c r="P278">
        <f t="shared" si="4"/>
        <v>0.79</v>
      </c>
    </row>
    <row r="279" spans="1:16" x14ac:dyDescent="0.25">
      <c r="A279" t="s">
        <v>12</v>
      </c>
      <c r="B279" t="s">
        <v>17</v>
      </c>
      <c r="C279" s="1">
        <v>40213</v>
      </c>
      <c r="D279" t="s">
        <v>10</v>
      </c>
      <c r="E279">
        <v>1.8</v>
      </c>
      <c r="F279" t="s">
        <v>9</v>
      </c>
      <c r="H279" t="s">
        <v>12</v>
      </c>
      <c r="I279" t="s">
        <v>17</v>
      </c>
      <c r="J279" s="1">
        <v>40213</v>
      </c>
      <c r="K279" t="s">
        <v>11</v>
      </c>
      <c r="L279">
        <v>0.15</v>
      </c>
      <c r="M279" t="s">
        <v>9</v>
      </c>
      <c r="O279" s="1">
        <v>40213</v>
      </c>
      <c r="P279">
        <f t="shared" si="4"/>
        <v>1.95</v>
      </c>
    </row>
    <row r="280" spans="1:16" x14ac:dyDescent="0.25">
      <c r="A280" t="s">
        <v>12</v>
      </c>
      <c r="B280" t="s">
        <v>18</v>
      </c>
      <c r="C280" s="1">
        <v>40213</v>
      </c>
      <c r="D280" t="s">
        <v>10</v>
      </c>
      <c r="E280">
        <v>1.1000000000000001</v>
      </c>
      <c r="F280" t="s">
        <v>9</v>
      </c>
      <c r="H280" t="s">
        <v>12</v>
      </c>
      <c r="I280" t="s">
        <v>18</v>
      </c>
      <c r="J280" s="1">
        <v>40213</v>
      </c>
      <c r="K280" t="s">
        <v>11</v>
      </c>
      <c r="L280">
        <v>2.7E-2</v>
      </c>
      <c r="M280" t="s">
        <v>9</v>
      </c>
      <c r="O280" s="1">
        <v>40213</v>
      </c>
      <c r="P280">
        <f t="shared" si="4"/>
        <v>1.127</v>
      </c>
    </row>
    <row r="281" spans="1:16" x14ac:dyDescent="0.25">
      <c r="A281" t="s">
        <v>12</v>
      </c>
      <c r="B281" t="s">
        <v>19</v>
      </c>
      <c r="C281" s="1">
        <v>40213</v>
      </c>
      <c r="D281" t="s">
        <v>10</v>
      </c>
      <c r="E281">
        <v>1.4</v>
      </c>
      <c r="F281" t="s">
        <v>9</v>
      </c>
      <c r="H281" t="s">
        <v>12</v>
      </c>
      <c r="I281" t="s">
        <v>19</v>
      </c>
      <c r="J281" s="1">
        <v>40213</v>
      </c>
      <c r="K281" t="s">
        <v>11</v>
      </c>
      <c r="L281">
        <v>0.2</v>
      </c>
      <c r="M281" t="s">
        <v>9</v>
      </c>
      <c r="O281" s="1">
        <v>40213</v>
      </c>
      <c r="P281">
        <f t="shared" si="4"/>
        <v>1.5999999999999999</v>
      </c>
    </row>
    <row r="282" spans="1:16" x14ac:dyDescent="0.25">
      <c r="A282" t="s">
        <v>12</v>
      </c>
      <c r="B282" t="s">
        <v>20</v>
      </c>
      <c r="C282" s="1">
        <v>40213</v>
      </c>
      <c r="D282" t="s">
        <v>10</v>
      </c>
      <c r="E282">
        <v>1.4</v>
      </c>
      <c r="F282" t="s">
        <v>9</v>
      </c>
      <c r="H282" t="s">
        <v>12</v>
      </c>
      <c r="I282" t="s">
        <v>20</v>
      </c>
      <c r="J282" s="1">
        <v>40213</v>
      </c>
      <c r="K282" t="s">
        <v>11</v>
      </c>
      <c r="L282">
        <v>0.2</v>
      </c>
      <c r="M282" t="s">
        <v>9</v>
      </c>
      <c r="O282" s="1">
        <v>40213</v>
      </c>
      <c r="P282">
        <f t="shared" si="4"/>
        <v>1.5999999999999999</v>
      </c>
    </row>
    <row r="283" spans="1:16" x14ac:dyDescent="0.25">
      <c r="A283" t="s">
        <v>12</v>
      </c>
      <c r="B283" t="s">
        <v>14</v>
      </c>
      <c r="C283" s="1">
        <v>40227</v>
      </c>
      <c r="D283" t="s">
        <v>10</v>
      </c>
      <c r="E283">
        <v>0.97</v>
      </c>
      <c r="F283" t="s">
        <v>9</v>
      </c>
      <c r="H283" t="s">
        <v>12</v>
      </c>
      <c r="I283" t="s">
        <v>14</v>
      </c>
      <c r="J283" s="1">
        <v>40227</v>
      </c>
      <c r="K283" t="s">
        <v>11</v>
      </c>
      <c r="L283">
        <v>0.03</v>
      </c>
      <c r="M283" t="s">
        <v>9</v>
      </c>
      <c r="O283" s="1">
        <v>40227</v>
      </c>
      <c r="P283">
        <f t="shared" si="4"/>
        <v>1</v>
      </c>
    </row>
    <row r="284" spans="1:16" x14ac:dyDescent="0.25">
      <c r="A284" t="s">
        <v>12</v>
      </c>
      <c r="B284" t="s">
        <v>15</v>
      </c>
      <c r="C284" s="1">
        <v>40232</v>
      </c>
      <c r="D284" t="s">
        <v>10</v>
      </c>
      <c r="E284">
        <v>0.83</v>
      </c>
      <c r="F284" t="s">
        <v>9</v>
      </c>
      <c r="H284" t="s">
        <v>12</v>
      </c>
      <c r="I284" t="s">
        <v>15</v>
      </c>
      <c r="J284" s="1">
        <v>40232</v>
      </c>
      <c r="K284" t="s">
        <v>11</v>
      </c>
      <c r="L284">
        <v>0.24</v>
      </c>
      <c r="M284" t="s">
        <v>9</v>
      </c>
      <c r="O284" s="1">
        <v>40232</v>
      </c>
      <c r="P284">
        <f t="shared" si="4"/>
        <v>1.0699999999999998</v>
      </c>
    </row>
    <row r="285" spans="1:16" x14ac:dyDescent="0.25">
      <c r="A285" t="s">
        <v>12</v>
      </c>
      <c r="B285" t="s">
        <v>16</v>
      </c>
      <c r="C285" s="1">
        <v>40232</v>
      </c>
      <c r="D285" t="s">
        <v>10</v>
      </c>
      <c r="E285">
        <v>0.5</v>
      </c>
      <c r="F285" t="s">
        <v>9</v>
      </c>
      <c r="H285" t="s">
        <v>12</v>
      </c>
      <c r="I285" t="s">
        <v>16</v>
      </c>
      <c r="J285" s="1">
        <v>40232</v>
      </c>
      <c r="K285" t="s">
        <v>11</v>
      </c>
      <c r="L285">
        <v>0</v>
      </c>
      <c r="O285" s="1">
        <v>40232</v>
      </c>
      <c r="P285">
        <f t="shared" si="4"/>
        <v>0.5</v>
      </c>
    </row>
    <row r="286" spans="1:16" x14ac:dyDescent="0.25">
      <c r="A286" t="s">
        <v>12</v>
      </c>
      <c r="B286" t="s">
        <v>22</v>
      </c>
      <c r="C286" s="1">
        <v>40232</v>
      </c>
      <c r="D286" t="s">
        <v>10</v>
      </c>
      <c r="E286">
        <v>2.2999999999999998</v>
      </c>
      <c r="F286" t="s">
        <v>9</v>
      </c>
      <c r="H286" t="s">
        <v>12</v>
      </c>
      <c r="I286" t="s">
        <v>22</v>
      </c>
      <c r="J286" s="1">
        <v>40232</v>
      </c>
      <c r="K286" t="s">
        <v>11</v>
      </c>
      <c r="L286">
        <v>0.05</v>
      </c>
      <c r="M286" t="s">
        <v>9</v>
      </c>
      <c r="O286" s="1">
        <v>40232</v>
      </c>
      <c r="P286">
        <f t="shared" si="4"/>
        <v>2.3499999999999996</v>
      </c>
    </row>
    <row r="287" spans="1:16" x14ac:dyDescent="0.25">
      <c r="A287" t="s">
        <v>12</v>
      </c>
      <c r="B287" t="s">
        <v>17</v>
      </c>
      <c r="C287" s="1">
        <v>40241</v>
      </c>
      <c r="D287" t="s">
        <v>10</v>
      </c>
      <c r="E287">
        <v>1.8</v>
      </c>
      <c r="F287" t="s">
        <v>9</v>
      </c>
      <c r="H287" t="s">
        <v>12</v>
      </c>
      <c r="I287" t="s">
        <v>17</v>
      </c>
      <c r="J287" s="1">
        <v>40241</v>
      </c>
      <c r="K287" t="s">
        <v>11</v>
      </c>
      <c r="L287">
        <v>0.33</v>
      </c>
      <c r="M287" t="s">
        <v>9</v>
      </c>
      <c r="O287" s="1">
        <v>40241</v>
      </c>
      <c r="P287">
        <f t="shared" si="4"/>
        <v>2.13</v>
      </c>
    </row>
    <row r="288" spans="1:16" x14ac:dyDescent="0.25">
      <c r="A288" t="s">
        <v>12</v>
      </c>
      <c r="B288" t="s">
        <v>18</v>
      </c>
      <c r="C288" s="1">
        <v>40241</v>
      </c>
      <c r="D288" t="s">
        <v>10</v>
      </c>
      <c r="E288">
        <v>0.71</v>
      </c>
      <c r="F288" t="s">
        <v>9</v>
      </c>
      <c r="H288" t="s">
        <v>12</v>
      </c>
      <c r="I288" t="s">
        <v>18</v>
      </c>
      <c r="J288" s="1">
        <v>40241</v>
      </c>
      <c r="K288" t="s">
        <v>11</v>
      </c>
      <c r="L288">
        <v>5.6000000000000001E-2</v>
      </c>
      <c r="M288" t="s">
        <v>9</v>
      </c>
      <c r="O288" s="1">
        <v>40241</v>
      </c>
      <c r="P288">
        <f t="shared" si="4"/>
        <v>0.76600000000000001</v>
      </c>
    </row>
    <row r="289" spans="1:16" x14ac:dyDescent="0.25">
      <c r="A289" t="s">
        <v>12</v>
      </c>
      <c r="B289" t="s">
        <v>19</v>
      </c>
      <c r="C289" s="1">
        <v>40241</v>
      </c>
      <c r="D289" t="s">
        <v>10</v>
      </c>
      <c r="E289">
        <v>1.1000000000000001</v>
      </c>
      <c r="F289" t="s">
        <v>9</v>
      </c>
      <c r="H289" t="s">
        <v>12</v>
      </c>
      <c r="I289" t="s">
        <v>19</v>
      </c>
      <c r="J289" s="1">
        <v>40241</v>
      </c>
      <c r="K289" t="s">
        <v>11</v>
      </c>
      <c r="L289">
        <v>0.19</v>
      </c>
      <c r="M289" t="s">
        <v>9</v>
      </c>
      <c r="O289" s="1">
        <v>40241</v>
      </c>
      <c r="P289">
        <f t="shared" si="4"/>
        <v>1.29</v>
      </c>
    </row>
    <row r="290" spans="1:16" x14ac:dyDescent="0.25">
      <c r="A290" t="s">
        <v>12</v>
      </c>
      <c r="B290" t="s">
        <v>20</v>
      </c>
      <c r="C290" s="1">
        <v>40241</v>
      </c>
      <c r="D290" t="s">
        <v>10</v>
      </c>
      <c r="E290">
        <v>1.3</v>
      </c>
      <c r="F290" t="s">
        <v>9</v>
      </c>
      <c r="H290" t="s">
        <v>12</v>
      </c>
      <c r="I290" t="s">
        <v>20</v>
      </c>
      <c r="J290" s="1">
        <v>40241</v>
      </c>
      <c r="K290" t="s">
        <v>11</v>
      </c>
      <c r="L290">
        <v>0.31</v>
      </c>
      <c r="M290" t="s">
        <v>9</v>
      </c>
      <c r="O290" s="1">
        <v>40241</v>
      </c>
      <c r="P290">
        <f t="shared" si="4"/>
        <v>1.61</v>
      </c>
    </row>
    <row r="291" spans="1:16" x14ac:dyDescent="0.25">
      <c r="A291" t="s">
        <v>12</v>
      </c>
      <c r="B291" t="s">
        <v>14</v>
      </c>
      <c r="C291" s="1">
        <v>40255</v>
      </c>
      <c r="D291" t="s">
        <v>10</v>
      </c>
      <c r="E291">
        <v>1.1000000000000001</v>
      </c>
      <c r="F291" t="s">
        <v>9</v>
      </c>
      <c r="H291" t="s">
        <v>12</v>
      </c>
      <c r="I291" t="s">
        <v>14</v>
      </c>
      <c r="J291" s="1">
        <v>40255</v>
      </c>
      <c r="K291" t="s">
        <v>11</v>
      </c>
      <c r="L291">
        <v>4.3999999999999997E-2</v>
      </c>
      <c r="M291" t="s">
        <v>9</v>
      </c>
      <c r="O291" s="1">
        <v>40255</v>
      </c>
      <c r="P291">
        <f t="shared" si="4"/>
        <v>1.1440000000000001</v>
      </c>
    </row>
    <row r="292" spans="1:16" x14ac:dyDescent="0.25">
      <c r="A292" t="s">
        <v>12</v>
      </c>
      <c r="B292" t="s">
        <v>16</v>
      </c>
      <c r="C292" s="1">
        <v>40260</v>
      </c>
      <c r="D292" t="s">
        <v>10</v>
      </c>
      <c r="E292">
        <v>0.49</v>
      </c>
      <c r="F292" t="s">
        <v>9</v>
      </c>
      <c r="H292" t="s">
        <v>12</v>
      </c>
      <c r="I292" t="s">
        <v>16</v>
      </c>
      <c r="J292" s="1">
        <v>40260</v>
      </c>
      <c r="K292" t="s">
        <v>11</v>
      </c>
      <c r="L292">
        <v>0.02</v>
      </c>
      <c r="M292" t="s">
        <v>9</v>
      </c>
      <c r="O292" s="1">
        <v>40260</v>
      </c>
      <c r="P292">
        <f t="shared" si="4"/>
        <v>0.51</v>
      </c>
    </row>
    <row r="293" spans="1:16" x14ac:dyDescent="0.25">
      <c r="A293" t="s">
        <v>12</v>
      </c>
      <c r="B293" t="s">
        <v>13</v>
      </c>
      <c r="C293" s="1">
        <v>40260</v>
      </c>
      <c r="D293" t="s">
        <v>10</v>
      </c>
      <c r="E293">
        <v>1.4</v>
      </c>
      <c r="F293" t="s">
        <v>9</v>
      </c>
      <c r="H293" t="s">
        <v>12</v>
      </c>
      <c r="I293" t="s">
        <v>13</v>
      </c>
      <c r="J293" s="1">
        <v>40260</v>
      </c>
      <c r="K293" t="s">
        <v>11</v>
      </c>
      <c r="L293">
        <v>0.05</v>
      </c>
      <c r="M293" t="s">
        <v>9</v>
      </c>
      <c r="O293" s="1">
        <v>40260</v>
      </c>
      <c r="P293">
        <f t="shared" si="4"/>
        <v>1.45</v>
      </c>
    </row>
    <row r="294" spans="1:16" x14ac:dyDescent="0.25">
      <c r="A294" t="s">
        <v>12</v>
      </c>
      <c r="B294" t="s">
        <v>24</v>
      </c>
      <c r="C294" s="1">
        <v>40260</v>
      </c>
      <c r="D294" t="s">
        <v>10</v>
      </c>
      <c r="E294">
        <v>1.2</v>
      </c>
      <c r="F294" t="s">
        <v>9</v>
      </c>
      <c r="H294" t="s">
        <v>12</v>
      </c>
      <c r="I294" t="s">
        <v>24</v>
      </c>
      <c r="J294" s="1">
        <v>40260</v>
      </c>
      <c r="K294" t="s">
        <v>11</v>
      </c>
      <c r="L294">
        <v>0.08</v>
      </c>
      <c r="M294" t="s">
        <v>9</v>
      </c>
      <c r="O294" s="1">
        <v>40260</v>
      </c>
      <c r="P294">
        <f t="shared" si="4"/>
        <v>1.28</v>
      </c>
    </row>
    <row r="295" spans="1:16" x14ac:dyDescent="0.25">
      <c r="A295" t="s">
        <v>12</v>
      </c>
      <c r="B295" t="s">
        <v>25</v>
      </c>
      <c r="C295" s="1">
        <v>40260</v>
      </c>
      <c r="D295" t="s">
        <v>10</v>
      </c>
      <c r="E295">
        <v>1.4</v>
      </c>
      <c r="F295" t="s">
        <v>9</v>
      </c>
      <c r="H295" t="s">
        <v>12</v>
      </c>
      <c r="I295" t="s">
        <v>25</v>
      </c>
      <c r="J295" s="1">
        <v>40260</v>
      </c>
      <c r="K295" t="s">
        <v>11</v>
      </c>
      <c r="L295">
        <v>7.0000000000000007E-2</v>
      </c>
      <c r="M295" t="s">
        <v>9</v>
      </c>
      <c r="O295" s="1">
        <v>40260</v>
      </c>
      <c r="P295">
        <f t="shared" si="4"/>
        <v>1.47</v>
      </c>
    </row>
    <row r="296" spans="1:16" x14ac:dyDescent="0.25">
      <c r="A296" t="s">
        <v>12</v>
      </c>
      <c r="B296" t="s">
        <v>15</v>
      </c>
      <c r="C296" s="1">
        <v>40261</v>
      </c>
      <c r="D296" t="s">
        <v>10</v>
      </c>
      <c r="E296">
        <v>0.95</v>
      </c>
      <c r="F296" t="s">
        <v>9</v>
      </c>
      <c r="H296" t="s">
        <v>12</v>
      </c>
      <c r="I296" t="s">
        <v>15</v>
      </c>
      <c r="J296" s="1">
        <v>40261</v>
      </c>
      <c r="K296" t="s">
        <v>11</v>
      </c>
      <c r="L296">
        <v>0.26</v>
      </c>
      <c r="M296" t="s">
        <v>9</v>
      </c>
      <c r="O296" s="1">
        <v>40261</v>
      </c>
      <c r="P296">
        <f t="shared" si="4"/>
        <v>1.21</v>
      </c>
    </row>
    <row r="297" spans="1:16" x14ac:dyDescent="0.25">
      <c r="A297" t="s">
        <v>12</v>
      </c>
      <c r="B297" t="s">
        <v>22</v>
      </c>
      <c r="C297" s="1">
        <v>40261</v>
      </c>
      <c r="D297" t="s">
        <v>10</v>
      </c>
      <c r="E297">
        <v>1.6</v>
      </c>
      <c r="F297" t="s">
        <v>9</v>
      </c>
      <c r="H297" t="s">
        <v>12</v>
      </c>
      <c r="I297" t="s">
        <v>22</v>
      </c>
      <c r="J297" s="1">
        <v>40261</v>
      </c>
      <c r="K297" t="s">
        <v>11</v>
      </c>
      <c r="L297">
        <v>0.55000000000000004</v>
      </c>
      <c r="M297" t="s">
        <v>9</v>
      </c>
      <c r="O297" s="1">
        <v>40261</v>
      </c>
      <c r="P297">
        <f t="shared" si="4"/>
        <v>2.1500000000000004</v>
      </c>
    </row>
    <row r="298" spans="1:16" x14ac:dyDescent="0.25">
      <c r="A298" t="s">
        <v>12</v>
      </c>
      <c r="B298" t="s">
        <v>23</v>
      </c>
      <c r="C298" s="1">
        <v>40261</v>
      </c>
      <c r="D298" t="s">
        <v>10</v>
      </c>
      <c r="E298">
        <v>1.6</v>
      </c>
      <c r="F298" t="s">
        <v>9</v>
      </c>
      <c r="H298" t="s">
        <v>12</v>
      </c>
      <c r="I298" t="s">
        <v>23</v>
      </c>
      <c r="J298" s="1">
        <v>40261</v>
      </c>
      <c r="K298" t="s">
        <v>11</v>
      </c>
      <c r="L298">
        <v>0</v>
      </c>
      <c r="O298" s="1">
        <v>40261</v>
      </c>
      <c r="P298">
        <f t="shared" si="4"/>
        <v>1.6</v>
      </c>
    </row>
    <row r="299" spans="1:16" x14ac:dyDescent="0.25">
      <c r="A299" t="s">
        <v>12</v>
      </c>
      <c r="B299" t="s">
        <v>13</v>
      </c>
      <c r="C299" s="1">
        <v>40274</v>
      </c>
      <c r="D299" t="s">
        <v>10</v>
      </c>
      <c r="E299">
        <v>1</v>
      </c>
      <c r="F299" t="s">
        <v>9</v>
      </c>
      <c r="H299" t="s">
        <v>12</v>
      </c>
      <c r="I299" t="s">
        <v>13</v>
      </c>
      <c r="J299" s="1">
        <v>40274</v>
      </c>
      <c r="K299" t="s">
        <v>11</v>
      </c>
      <c r="L299">
        <v>0.03</v>
      </c>
      <c r="M299" t="s">
        <v>9</v>
      </c>
      <c r="O299" s="1">
        <v>40274</v>
      </c>
      <c r="P299">
        <f t="shared" si="4"/>
        <v>1.03</v>
      </c>
    </row>
    <row r="300" spans="1:16" x14ac:dyDescent="0.25">
      <c r="A300" t="s">
        <v>12</v>
      </c>
      <c r="B300" t="s">
        <v>24</v>
      </c>
      <c r="C300" s="1">
        <v>40274</v>
      </c>
      <c r="D300" t="s">
        <v>10</v>
      </c>
      <c r="E300">
        <v>0.39</v>
      </c>
      <c r="F300" t="s">
        <v>9</v>
      </c>
      <c r="H300" t="s">
        <v>12</v>
      </c>
      <c r="I300" t="s">
        <v>24</v>
      </c>
      <c r="J300" s="1">
        <v>40274</v>
      </c>
      <c r="K300" t="s">
        <v>11</v>
      </c>
      <c r="L300">
        <v>0.01</v>
      </c>
      <c r="M300" t="s">
        <v>9</v>
      </c>
      <c r="O300" s="1">
        <v>40274</v>
      </c>
      <c r="P300">
        <f t="shared" si="4"/>
        <v>0.4</v>
      </c>
    </row>
    <row r="301" spans="1:16" x14ac:dyDescent="0.25">
      <c r="A301" t="s">
        <v>12</v>
      </c>
      <c r="B301" t="s">
        <v>25</v>
      </c>
      <c r="C301" s="1">
        <v>40274</v>
      </c>
      <c r="D301" t="s">
        <v>10</v>
      </c>
      <c r="E301">
        <v>0.65</v>
      </c>
      <c r="F301" t="s">
        <v>9</v>
      </c>
      <c r="H301" t="s">
        <v>12</v>
      </c>
      <c r="I301" t="s">
        <v>25</v>
      </c>
      <c r="J301" s="1">
        <v>40274</v>
      </c>
      <c r="K301" t="s">
        <v>11</v>
      </c>
      <c r="L301">
        <v>0.01</v>
      </c>
      <c r="M301" t="s">
        <v>9</v>
      </c>
      <c r="O301" s="1">
        <v>40274</v>
      </c>
      <c r="P301">
        <f t="shared" si="4"/>
        <v>0.66</v>
      </c>
    </row>
    <row r="302" spans="1:16" x14ac:dyDescent="0.25">
      <c r="A302" t="s">
        <v>12</v>
      </c>
      <c r="B302" t="s">
        <v>17</v>
      </c>
      <c r="C302" s="1">
        <v>40276</v>
      </c>
      <c r="D302" t="s">
        <v>10</v>
      </c>
      <c r="E302">
        <v>2.2999999999999998</v>
      </c>
      <c r="F302" t="s">
        <v>9</v>
      </c>
      <c r="H302" t="s">
        <v>12</v>
      </c>
      <c r="I302" t="s">
        <v>17</v>
      </c>
      <c r="J302" s="1">
        <v>40276</v>
      </c>
      <c r="K302" t="s">
        <v>11</v>
      </c>
      <c r="L302">
        <v>1.5</v>
      </c>
      <c r="M302" t="s">
        <v>9</v>
      </c>
      <c r="O302" s="1">
        <v>40276</v>
      </c>
      <c r="P302">
        <f t="shared" si="4"/>
        <v>3.8</v>
      </c>
    </row>
    <row r="303" spans="1:16" x14ac:dyDescent="0.25">
      <c r="A303" t="s">
        <v>12</v>
      </c>
      <c r="B303" t="s">
        <v>18</v>
      </c>
      <c r="C303" s="1">
        <v>40276</v>
      </c>
      <c r="D303" t="s">
        <v>10</v>
      </c>
      <c r="E303">
        <v>0.85</v>
      </c>
      <c r="F303" t="s">
        <v>9</v>
      </c>
      <c r="H303" t="s">
        <v>12</v>
      </c>
      <c r="I303" t="s">
        <v>18</v>
      </c>
      <c r="J303" s="1">
        <v>40276</v>
      </c>
      <c r="K303" t="s">
        <v>11</v>
      </c>
      <c r="L303">
        <v>0</v>
      </c>
      <c r="O303" s="1">
        <v>40276</v>
      </c>
      <c r="P303">
        <f t="shared" si="4"/>
        <v>0.85</v>
      </c>
    </row>
    <row r="304" spans="1:16" x14ac:dyDescent="0.25">
      <c r="A304" t="s">
        <v>12</v>
      </c>
      <c r="B304" t="s">
        <v>19</v>
      </c>
      <c r="C304" s="1">
        <v>40276</v>
      </c>
      <c r="D304" t="s">
        <v>10</v>
      </c>
      <c r="E304">
        <v>1.2</v>
      </c>
      <c r="F304" t="s">
        <v>9</v>
      </c>
      <c r="H304" t="s">
        <v>12</v>
      </c>
      <c r="I304" t="s">
        <v>19</v>
      </c>
      <c r="J304" s="1">
        <v>40276</v>
      </c>
      <c r="K304" t="s">
        <v>11</v>
      </c>
      <c r="L304">
        <v>1.3</v>
      </c>
      <c r="M304" t="s">
        <v>9</v>
      </c>
      <c r="O304" s="1">
        <v>40276</v>
      </c>
      <c r="P304">
        <f t="shared" si="4"/>
        <v>2.5</v>
      </c>
    </row>
    <row r="305" spans="1:16" x14ac:dyDescent="0.25">
      <c r="A305" t="s">
        <v>12</v>
      </c>
      <c r="B305" t="s">
        <v>20</v>
      </c>
      <c r="C305" s="1">
        <v>40276</v>
      </c>
      <c r="D305" t="s">
        <v>10</v>
      </c>
      <c r="E305">
        <v>1.4</v>
      </c>
      <c r="F305" t="s">
        <v>9</v>
      </c>
      <c r="H305" t="s">
        <v>12</v>
      </c>
      <c r="I305" t="s">
        <v>20</v>
      </c>
      <c r="J305" s="1">
        <v>40276</v>
      </c>
      <c r="K305" t="s">
        <v>11</v>
      </c>
      <c r="L305">
        <v>0.74</v>
      </c>
      <c r="M305" t="s">
        <v>9</v>
      </c>
      <c r="O305" s="1">
        <v>40276</v>
      </c>
      <c r="P305">
        <f t="shared" si="4"/>
        <v>2.1399999999999997</v>
      </c>
    </row>
    <row r="306" spans="1:16" x14ac:dyDescent="0.25">
      <c r="A306" t="s">
        <v>12</v>
      </c>
      <c r="B306" t="s">
        <v>15</v>
      </c>
      <c r="C306" s="1">
        <v>40281</v>
      </c>
      <c r="D306" t="s">
        <v>10</v>
      </c>
      <c r="E306">
        <v>0.81</v>
      </c>
      <c r="F306" t="s">
        <v>9</v>
      </c>
      <c r="H306" t="s">
        <v>12</v>
      </c>
      <c r="I306" t="s">
        <v>15</v>
      </c>
      <c r="J306" s="1">
        <v>40281</v>
      </c>
      <c r="K306" t="s">
        <v>11</v>
      </c>
      <c r="L306">
        <v>0.18</v>
      </c>
      <c r="M306" t="s">
        <v>9</v>
      </c>
      <c r="O306" s="1">
        <v>40281</v>
      </c>
      <c r="P306">
        <f t="shared" si="4"/>
        <v>0.99</v>
      </c>
    </row>
    <row r="307" spans="1:16" x14ac:dyDescent="0.25">
      <c r="A307" t="s">
        <v>12</v>
      </c>
      <c r="B307" t="s">
        <v>22</v>
      </c>
      <c r="C307" s="1">
        <v>40281</v>
      </c>
      <c r="D307" t="s">
        <v>10</v>
      </c>
      <c r="E307">
        <v>1.4</v>
      </c>
      <c r="F307" t="s">
        <v>9</v>
      </c>
      <c r="H307" t="s">
        <v>12</v>
      </c>
      <c r="I307" t="s">
        <v>22</v>
      </c>
      <c r="J307" s="1">
        <v>40281</v>
      </c>
      <c r="K307" t="s">
        <v>11</v>
      </c>
      <c r="L307">
        <v>0.01</v>
      </c>
      <c r="M307" t="s">
        <v>9</v>
      </c>
      <c r="O307" s="1">
        <v>40281</v>
      </c>
      <c r="P307">
        <f t="shared" si="4"/>
        <v>1.41</v>
      </c>
    </row>
    <row r="308" spans="1:16" x14ac:dyDescent="0.25">
      <c r="A308" t="s">
        <v>12</v>
      </c>
      <c r="B308" t="s">
        <v>23</v>
      </c>
      <c r="C308" s="1">
        <v>40281</v>
      </c>
      <c r="D308" t="s">
        <v>10</v>
      </c>
      <c r="E308">
        <v>1.6</v>
      </c>
      <c r="F308" t="s">
        <v>9</v>
      </c>
      <c r="H308" t="s">
        <v>12</v>
      </c>
      <c r="I308" t="s">
        <v>23</v>
      </c>
      <c r="J308" s="1">
        <v>40281</v>
      </c>
      <c r="K308" t="s">
        <v>11</v>
      </c>
      <c r="L308">
        <v>0</v>
      </c>
      <c r="O308" s="1">
        <v>40281</v>
      </c>
      <c r="P308">
        <f t="shared" si="4"/>
        <v>1.6</v>
      </c>
    </row>
    <row r="309" spans="1:16" x14ac:dyDescent="0.25">
      <c r="A309" t="s">
        <v>12</v>
      </c>
      <c r="B309" t="s">
        <v>14</v>
      </c>
      <c r="C309" s="1">
        <v>40283</v>
      </c>
      <c r="D309" t="s">
        <v>10</v>
      </c>
      <c r="E309">
        <v>0.97</v>
      </c>
      <c r="F309" t="s">
        <v>9</v>
      </c>
      <c r="H309" t="s">
        <v>12</v>
      </c>
      <c r="I309" t="s">
        <v>14</v>
      </c>
      <c r="J309" s="1">
        <v>40283</v>
      </c>
      <c r="K309" t="s">
        <v>11</v>
      </c>
      <c r="L309">
        <v>0</v>
      </c>
      <c r="O309" s="1">
        <v>40283</v>
      </c>
      <c r="P309">
        <f t="shared" si="4"/>
        <v>0.97</v>
      </c>
    </row>
    <row r="310" spans="1:16" x14ac:dyDescent="0.25">
      <c r="A310" t="s">
        <v>12</v>
      </c>
      <c r="B310" t="s">
        <v>16</v>
      </c>
      <c r="C310" s="1">
        <v>40295</v>
      </c>
      <c r="D310" t="s">
        <v>10</v>
      </c>
      <c r="E310">
        <v>0.36</v>
      </c>
      <c r="F310" t="s">
        <v>9</v>
      </c>
      <c r="H310" t="s">
        <v>12</v>
      </c>
      <c r="I310" t="s">
        <v>16</v>
      </c>
      <c r="J310" s="1">
        <v>40295</v>
      </c>
      <c r="K310" t="s">
        <v>11</v>
      </c>
      <c r="L310">
        <v>0.02</v>
      </c>
      <c r="M310" t="s">
        <v>9</v>
      </c>
      <c r="O310" s="1">
        <v>40295</v>
      </c>
      <c r="P310">
        <f t="shared" si="4"/>
        <v>0.38</v>
      </c>
    </row>
    <row r="311" spans="1:16" x14ac:dyDescent="0.25">
      <c r="A311" t="s">
        <v>12</v>
      </c>
      <c r="B311" t="s">
        <v>15</v>
      </c>
      <c r="C311" s="1">
        <v>40309</v>
      </c>
      <c r="D311" t="s">
        <v>10</v>
      </c>
      <c r="E311">
        <v>1</v>
      </c>
      <c r="F311" t="s">
        <v>9</v>
      </c>
      <c r="H311" t="s">
        <v>12</v>
      </c>
      <c r="I311" t="s">
        <v>15</v>
      </c>
      <c r="J311" s="1">
        <v>40309</v>
      </c>
      <c r="K311" t="s">
        <v>11</v>
      </c>
      <c r="L311">
        <v>0.13</v>
      </c>
      <c r="M311" t="s">
        <v>9</v>
      </c>
      <c r="O311" s="1">
        <v>40309</v>
      </c>
      <c r="P311">
        <f t="shared" si="4"/>
        <v>1.1299999999999999</v>
      </c>
    </row>
    <row r="312" spans="1:16" x14ac:dyDescent="0.25">
      <c r="A312" t="s">
        <v>12</v>
      </c>
      <c r="B312" t="s">
        <v>22</v>
      </c>
      <c r="C312" s="1">
        <v>40309</v>
      </c>
      <c r="D312" t="s">
        <v>10</v>
      </c>
      <c r="E312">
        <v>1.8</v>
      </c>
      <c r="F312" t="s">
        <v>9</v>
      </c>
      <c r="H312" t="s">
        <v>12</v>
      </c>
      <c r="I312" t="s">
        <v>22</v>
      </c>
      <c r="J312" s="1">
        <v>40309</v>
      </c>
      <c r="K312" t="s">
        <v>11</v>
      </c>
      <c r="L312">
        <v>0.02</v>
      </c>
      <c r="M312" t="s">
        <v>9</v>
      </c>
      <c r="O312" s="1">
        <v>40309</v>
      </c>
      <c r="P312">
        <f t="shared" si="4"/>
        <v>1.82</v>
      </c>
    </row>
    <row r="313" spans="1:16" x14ac:dyDescent="0.25">
      <c r="A313" t="s">
        <v>12</v>
      </c>
      <c r="B313" t="s">
        <v>13</v>
      </c>
      <c r="C313" s="1">
        <v>40315</v>
      </c>
      <c r="D313" t="s">
        <v>10</v>
      </c>
      <c r="E313">
        <v>0.96</v>
      </c>
      <c r="F313" t="s">
        <v>9</v>
      </c>
      <c r="H313" t="s">
        <v>12</v>
      </c>
      <c r="I313" t="s">
        <v>13</v>
      </c>
      <c r="J313" s="1">
        <v>40315</v>
      </c>
      <c r="K313" t="s">
        <v>11</v>
      </c>
      <c r="L313">
        <v>0.02</v>
      </c>
      <c r="M313" t="s">
        <v>9</v>
      </c>
      <c r="O313" s="1">
        <v>40315</v>
      </c>
      <c r="P313">
        <f t="shared" si="4"/>
        <v>0.98</v>
      </c>
    </row>
    <row r="314" spans="1:16" x14ac:dyDescent="0.25">
      <c r="A314" t="s">
        <v>12</v>
      </c>
      <c r="B314" t="s">
        <v>24</v>
      </c>
      <c r="C314" s="1">
        <v>40315</v>
      </c>
      <c r="D314" t="s">
        <v>10</v>
      </c>
      <c r="E314">
        <v>0.51</v>
      </c>
      <c r="F314" t="s">
        <v>9</v>
      </c>
      <c r="H314" t="s">
        <v>12</v>
      </c>
      <c r="I314" t="s">
        <v>24</v>
      </c>
      <c r="J314" s="1">
        <v>40315</v>
      </c>
      <c r="K314" t="s">
        <v>11</v>
      </c>
      <c r="L314">
        <v>0.03</v>
      </c>
      <c r="M314" t="s">
        <v>9</v>
      </c>
      <c r="O314" s="1">
        <v>40315</v>
      </c>
      <c r="P314">
        <f t="shared" si="4"/>
        <v>0.54</v>
      </c>
    </row>
    <row r="315" spans="1:16" x14ac:dyDescent="0.25">
      <c r="A315" t="s">
        <v>12</v>
      </c>
      <c r="B315" t="s">
        <v>25</v>
      </c>
      <c r="C315" s="1">
        <v>40315</v>
      </c>
      <c r="D315" t="s">
        <v>10</v>
      </c>
      <c r="E315">
        <v>0.65</v>
      </c>
      <c r="F315" t="s">
        <v>9</v>
      </c>
      <c r="H315" t="s">
        <v>12</v>
      </c>
      <c r="I315" t="s">
        <v>25</v>
      </c>
      <c r="J315" s="1">
        <v>40315</v>
      </c>
      <c r="K315" t="s">
        <v>11</v>
      </c>
      <c r="L315">
        <v>0</v>
      </c>
      <c r="O315" s="1">
        <v>40315</v>
      </c>
      <c r="P315">
        <f t="shared" si="4"/>
        <v>0.65</v>
      </c>
    </row>
    <row r="316" spans="1:16" x14ac:dyDescent="0.25">
      <c r="A316" t="s">
        <v>12</v>
      </c>
      <c r="B316" t="s">
        <v>14</v>
      </c>
      <c r="C316" s="1">
        <v>40318</v>
      </c>
      <c r="D316" t="s">
        <v>10</v>
      </c>
      <c r="E316">
        <v>0.83</v>
      </c>
      <c r="F316" t="s">
        <v>9</v>
      </c>
      <c r="H316" t="s">
        <v>12</v>
      </c>
      <c r="I316" t="s">
        <v>14</v>
      </c>
      <c r="J316" s="1">
        <v>40318</v>
      </c>
      <c r="K316" t="s">
        <v>11</v>
      </c>
      <c r="L316">
        <v>0</v>
      </c>
      <c r="O316" s="1">
        <v>40318</v>
      </c>
      <c r="P316">
        <f t="shared" si="4"/>
        <v>0.83</v>
      </c>
    </row>
    <row r="317" spans="1:16" x14ac:dyDescent="0.25">
      <c r="A317" t="s">
        <v>12</v>
      </c>
      <c r="B317" t="s">
        <v>18</v>
      </c>
      <c r="C317" s="1">
        <v>40322</v>
      </c>
      <c r="D317" t="s">
        <v>10</v>
      </c>
      <c r="E317">
        <v>0.71</v>
      </c>
      <c r="F317" t="s">
        <v>9</v>
      </c>
      <c r="H317" t="s">
        <v>12</v>
      </c>
      <c r="I317" t="s">
        <v>18</v>
      </c>
      <c r="J317" s="1">
        <v>40322</v>
      </c>
      <c r="K317" t="s">
        <v>11</v>
      </c>
      <c r="L317">
        <v>0.03</v>
      </c>
      <c r="M317" t="s">
        <v>9</v>
      </c>
      <c r="O317" s="1">
        <v>40322</v>
      </c>
      <c r="P317">
        <f t="shared" si="4"/>
        <v>0.74</v>
      </c>
    </row>
    <row r="318" spans="1:16" x14ac:dyDescent="0.25">
      <c r="A318" t="s">
        <v>12</v>
      </c>
      <c r="B318" t="s">
        <v>19</v>
      </c>
      <c r="C318" s="1">
        <v>40322</v>
      </c>
      <c r="D318" t="s">
        <v>10</v>
      </c>
      <c r="E318">
        <v>0.95</v>
      </c>
      <c r="F318" t="s">
        <v>9</v>
      </c>
      <c r="H318" t="s">
        <v>12</v>
      </c>
      <c r="I318" t="s">
        <v>19</v>
      </c>
      <c r="J318" s="1">
        <v>40322</v>
      </c>
      <c r="K318" t="s">
        <v>11</v>
      </c>
      <c r="L318">
        <v>0.08</v>
      </c>
      <c r="M318" t="s">
        <v>9</v>
      </c>
      <c r="O318" s="1">
        <v>40322</v>
      </c>
      <c r="P318">
        <f t="shared" si="4"/>
        <v>1.03</v>
      </c>
    </row>
    <row r="319" spans="1:16" x14ac:dyDescent="0.25">
      <c r="A319" t="s">
        <v>12</v>
      </c>
      <c r="B319" t="s">
        <v>20</v>
      </c>
      <c r="C319" s="1">
        <v>40322</v>
      </c>
      <c r="D319" t="s">
        <v>10</v>
      </c>
      <c r="E319">
        <v>1.3</v>
      </c>
      <c r="F319" t="s">
        <v>9</v>
      </c>
      <c r="H319" t="s">
        <v>12</v>
      </c>
      <c r="I319" t="s">
        <v>20</v>
      </c>
      <c r="J319" s="1">
        <v>40322</v>
      </c>
      <c r="K319" t="s">
        <v>11</v>
      </c>
      <c r="L319">
        <v>7.0000000000000007E-2</v>
      </c>
      <c r="M319" t="s">
        <v>9</v>
      </c>
      <c r="O319" s="1">
        <v>40322</v>
      </c>
      <c r="P319">
        <f t="shared" si="4"/>
        <v>1.37</v>
      </c>
    </row>
    <row r="320" spans="1:16" x14ac:dyDescent="0.25">
      <c r="A320" t="s">
        <v>12</v>
      </c>
      <c r="B320" t="s">
        <v>16</v>
      </c>
      <c r="C320" s="1">
        <v>40323</v>
      </c>
      <c r="D320" t="s">
        <v>10</v>
      </c>
      <c r="E320">
        <v>0.64</v>
      </c>
      <c r="F320" t="s">
        <v>9</v>
      </c>
      <c r="H320" t="s">
        <v>12</v>
      </c>
      <c r="I320" t="s">
        <v>16</v>
      </c>
      <c r="J320" s="1">
        <v>40323</v>
      </c>
      <c r="K320" t="s">
        <v>11</v>
      </c>
      <c r="L320">
        <v>0</v>
      </c>
      <c r="O320" s="1">
        <v>40323</v>
      </c>
      <c r="P320">
        <f t="shared" si="4"/>
        <v>0.64</v>
      </c>
    </row>
    <row r="321" spans="1:16" x14ac:dyDescent="0.25">
      <c r="A321" t="s">
        <v>12</v>
      </c>
      <c r="B321" t="s">
        <v>15</v>
      </c>
      <c r="C321" s="1">
        <v>40336</v>
      </c>
      <c r="D321" t="s">
        <v>10</v>
      </c>
      <c r="E321">
        <v>0.97</v>
      </c>
      <c r="F321" t="s">
        <v>9</v>
      </c>
      <c r="H321" t="s">
        <v>12</v>
      </c>
      <c r="I321" t="s">
        <v>15</v>
      </c>
      <c r="J321" s="1">
        <v>40336</v>
      </c>
      <c r="K321" t="s">
        <v>11</v>
      </c>
      <c r="L321">
        <v>0.15</v>
      </c>
      <c r="M321" t="s">
        <v>9</v>
      </c>
      <c r="O321" s="1">
        <v>40336</v>
      </c>
      <c r="P321">
        <f t="shared" si="4"/>
        <v>1.1199999999999999</v>
      </c>
    </row>
    <row r="322" spans="1:16" x14ac:dyDescent="0.25">
      <c r="A322" t="s">
        <v>12</v>
      </c>
      <c r="B322" t="s">
        <v>22</v>
      </c>
      <c r="C322" s="1">
        <v>40336</v>
      </c>
      <c r="D322" t="s">
        <v>10</v>
      </c>
      <c r="E322">
        <v>2.7</v>
      </c>
      <c r="F322" t="s">
        <v>9</v>
      </c>
      <c r="H322" t="s">
        <v>12</v>
      </c>
      <c r="I322" t="s">
        <v>22</v>
      </c>
      <c r="J322" s="1">
        <v>40336</v>
      </c>
      <c r="K322" t="s">
        <v>11</v>
      </c>
      <c r="L322">
        <v>0</v>
      </c>
      <c r="O322" s="1">
        <v>40336</v>
      </c>
      <c r="P322">
        <f t="shared" si="4"/>
        <v>2.7</v>
      </c>
    </row>
    <row r="323" spans="1:16" x14ac:dyDescent="0.25">
      <c r="A323" t="s">
        <v>6</v>
      </c>
      <c r="B323" t="s">
        <v>7</v>
      </c>
      <c r="C323" s="1">
        <v>40339</v>
      </c>
      <c r="D323" t="s">
        <v>10</v>
      </c>
      <c r="E323">
        <v>0.81</v>
      </c>
      <c r="F323" t="s">
        <v>9</v>
      </c>
      <c r="H323" t="s">
        <v>6</v>
      </c>
      <c r="I323" t="s">
        <v>7</v>
      </c>
      <c r="J323" s="1">
        <v>40339</v>
      </c>
      <c r="K323" t="s">
        <v>11</v>
      </c>
      <c r="L323">
        <v>0.02</v>
      </c>
      <c r="M323" t="s">
        <v>9</v>
      </c>
      <c r="O323" s="1">
        <v>40339</v>
      </c>
      <c r="P323">
        <f t="shared" ref="P323:P386" si="5">E323+L323</f>
        <v>0.83000000000000007</v>
      </c>
    </row>
    <row r="324" spans="1:16" x14ac:dyDescent="0.25">
      <c r="A324" t="s">
        <v>6</v>
      </c>
      <c r="B324" t="s">
        <v>13</v>
      </c>
      <c r="C324" s="1">
        <v>40339</v>
      </c>
      <c r="D324" t="s">
        <v>10</v>
      </c>
      <c r="E324">
        <v>1.2</v>
      </c>
      <c r="F324" t="s">
        <v>9</v>
      </c>
      <c r="H324" t="s">
        <v>6</v>
      </c>
      <c r="I324" t="s">
        <v>13</v>
      </c>
      <c r="J324" s="1">
        <v>40339</v>
      </c>
      <c r="K324" t="s">
        <v>11</v>
      </c>
      <c r="L324">
        <v>6.0000000000000001E-3</v>
      </c>
      <c r="M324" t="s">
        <v>9</v>
      </c>
      <c r="O324" s="1">
        <v>40339</v>
      </c>
      <c r="P324">
        <f t="shared" si="5"/>
        <v>1.206</v>
      </c>
    </row>
    <row r="325" spans="1:16" x14ac:dyDescent="0.25">
      <c r="A325" t="s">
        <v>12</v>
      </c>
      <c r="B325" t="s">
        <v>13</v>
      </c>
      <c r="C325" s="1">
        <v>40344</v>
      </c>
      <c r="D325" t="s">
        <v>10</v>
      </c>
      <c r="E325">
        <v>1.1000000000000001</v>
      </c>
      <c r="F325" t="s">
        <v>9</v>
      </c>
      <c r="H325" t="s">
        <v>12</v>
      </c>
      <c r="I325" t="s">
        <v>13</v>
      </c>
      <c r="J325" s="1">
        <v>40344</v>
      </c>
      <c r="K325" t="s">
        <v>11</v>
      </c>
      <c r="L325">
        <v>0.01</v>
      </c>
      <c r="M325" t="s">
        <v>9</v>
      </c>
      <c r="O325" s="1">
        <v>40344</v>
      </c>
      <c r="P325">
        <f t="shared" si="5"/>
        <v>1.1100000000000001</v>
      </c>
    </row>
    <row r="326" spans="1:16" x14ac:dyDescent="0.25">
      <c r="A326" t="s">
        <v>12</v>
      </c>
      <c r="B326" t="s">
        <v>24</v>
      </c>
      <c r="C326" s="1">
        <v>40344</v>
      </c>
      <c r="D326" t="s">
        <v>10</v>
      </c>
      <c r="E326">
        <v>1</v>
      </c>
      <c r="F326" t="s">
        <v>9</v>
      </c>
      <c r="H326" t="s">
        <v>12</v>
      </c>
      <c r="I326" t="s">
        <v>24</v>
      </c>
      <c r="J326" s="1">
        <v>40344</v>
      </c>
      <c r="K326" t="s">
        <v>11</v>
      </c>
      <c r="L326">
        <v>0</v>
      </c>
      <c r="O326" s="1">
        <v>40344</v>
      </c>
      <c r="P326">
        <f t="shared" si="5"/>
        <v>1</v>
      </c>
    </row>
    <row r="327" spans="1:16" x14ac:dyDescent="0.25">
      <c r="A327" t="s">
        <v>12</v>
      </c>
      <c r="B327" t="s">
        <v>25</v>
      </c>
      <c r="C327" s="1">
        <v>40344</v>
      </c>
      <c r="D327" t="s">
        <v>10</v>
      </c>
      <c r="E327">
        <v>0.78</v>
      </c>
      <c r="F327" t="s">
        <v>9</v>
      </c>
      <c r="H327" t="s">
        <v>12</v>
      </c>
      <c r="I327" t="s">
        <v>25</v>
      </c>
      <c r="J327" s="1">
        <v>40344</v>
      </c>
      <c r="K327" t="s">
        <v>11</v>
      </c>
      <c r="L327">
        <v>0.02</v>
      </c>
      <c r="M327" t="s">
        <v>9</v>
      </c>
      <c r="O327" s="1">
        <v>40344</v>
      </c>
      <c r="P327">
        <f t="shared" si="5"/>
        <v>0.8</v>
      </c>
    </row>
    <row r="328" spans="1:16" x14ac:dyDescent="0.25">
      <c r="A328" t="s">
        <v>12</v>
      </c>
      <c r="B328" t="s">
        <v>16</v>
      </c>
      <c r="C328" s="1">
        <v>40351</v>
      </c>
      <c r="D328" t="s">
        <v>10</v>
      </c>
      <c r="E328">
        <v>0.51</v>
      </c>
      <c r="F328" t="s">
        <v>9</v>
      </c>
      <c r="H328" t="s">
        <v>12</v>
      </c>
      <c r="I328" t="s">
        <v>16</v>
      </c>
      <c r="J328" s="1">
        <v>40351</v>
      </c>
      <c r="K328" t="s">
        <v>11</v>
      </c>
      <c r="L328">
        <v>0.04</v>
      </c>
      <c r="M328" t="s">
        <v>9</v>
      </c>
      <c r="O328" s="1">
        <v>40351</v>
      </c>
      <c r="P328">
        <f t="shared" si="5"/>
        <v>0.55000000000000004</v>
      </c>
    </row>
    <row r="329" spans="1:16" x14ac:dyDescent="0.25">
      <c r="A329" t="s">
        <v>12</v>
      </c>
      <c r="B329" t="s">
        <v>14</v>
      </c>
      <c r="C329" s="1">
        <v>40353</v>
      </c>
      <c r="D329" t="s">
        <v>10</v>
      </c>
      <c r="E329">
        <v>2</v>
      </c>
      <c r="F329" t="s">
        <v>9</v>
      </c>
      <c r="H329" t="s">
        <v>12</v>
      </c>
      <c r="I329" t="s">
        <v>14</v>
      </c>
      <c r="J329" s="1">
        <v>40353</v>
      </c>
      <c r="K329" t="s">
        <v>11</v>
      </c>
      <c r="L329">
        <v>7.0000000000000007E-2</v>
      </c>
      <c r="M329" t="s">
        <v>9</v>
      </c>
      <c r="O329" s="1">
        <v>40353</v>
      </c>
      <c r="P329">
        <f t="shared" si="5"/>
        <v>2.0699999999999998</v>
      </c>
    </row>
    <row r="330" spans="1:16" x14ac:dyDescent="0.25">
      <c r="A330" t="s">
        <v>12</v>
      </c>
      <c r="B330" t="s">
        <v>17</v>
      </c>
      <c r="C330" s="1">
        <v>40357</v>
      </c>
      <c r="D330" t="s">
        <v>10</v>
      </c>
      <c r="E330">
        <v>1.7</v>
      </c>
      <c r="F330" t="s">
        <v>9</v>
      </c>
      <c r="H330" t="s">
        <v>12</v>
      </c>
      <c r="I330" t="s">
        <v>17</v>
      </c>
      <c r="J330" s="1">
        <v>40357</v>
      </c>
      <c r="K330" t="s">
        <v>11</v>
      </c>
      <c r="L330">
        <v>0</v>
      </c>
      <c r="O330" s="1">
        <v>40357</v>
      </c>
      <c r="P330">
        <f t="shared" si="5"/>
        <v>1.7</v>
      </c>
    </row>
    <row r="331" spans="1:16" x14ac:dyDescent="0.25">
      <c r="A331" t="s">
        <v>12</v>
      </c>
      <c r="B331" t="s">
        <v>18</v>
      </c>
      <c r="C331" s="1">
        <v>40357</v>
      </c>
      <c r="D331" t="s">
        <v>10</v>
      </c>
      <c r="E331">
        <v>1.1000000000000001</v>
      </c>
      <c r="F331" t="s">
        <v>9</v>
      </c>
      <c r="H331" t="s">
        <v>12</v>
      </c>
      <c r="I331" t="s">
        <v>18</v>
      </c>
      <c r="J331" s="1">
        <v>40357</v>
      </c>
      <c r="K331" t="s">
        <v>11</v>
      </c>
      <c r="L331">
        <v>0.01</v>
      </c>
      <c r="M331" t="s">
        <v>9</v>
      </c>
      <c r="O331" s="1">
        <v>40357</v>
      </c>
      <c r="P331">
        <f t="shared" si="5"/>
        <v>1.1100000000000001</v>
      </c>
    </row>
    <row r="332" spans="1:16" x14ac:dyDescent="0.25">
      <c r="A332" t="s">
        <v>12</v>
      </c>
      <c r="B332" t="s">
        <v>19</v>
      </c>
      <c r="C332" s="1">
        <v>40357</v>
      </c>
      <c r="D332" t="s">
        <v>10</v>
      </c>
      <c r="E332">
        <v>1.6</v>
      </c>
      <c r="F332" t="s">
        <v>9</v>
      </c>
      <c r="H332" t="s">
        <v>12</v>
      </c>
      <c r="I332" t="s">
        <v>19</v>
      </c>
      <c r="J332" s="1">
        <v>40357</v>
      </c>
      <c r="K332" t="s">
        <v>11</v>
      </c>
      <c r="L332">
        <v>0.04</v>
      </c>
      <c r="M332" t="s">
        <v>9</v>
      </c>
      <c r="O332" s="1">
        <v>40357</v>
      </c>
      <c r="P332">
        <f t="shared" si="5"/>
        <v>1.6400000000000001</v>
      </c>
    </row>
    <row r="333" spans="1:16" x14ac:dyDescent="0.25">
      <c r="A333" t="s">
        <v>12</v>
      </c>
      <c r="B333" t="s">
        <v>20</v>
      </c>
      <c r="C333" s="1">
        <v>40357</v>
      </c>
      <c r="D333" t="s">
        <v>10</v>
      </c>
      <c r="E333">
        <v>1.8</v>
      </c>
      <c r="F333" t="s">
        <v>9</v>
      </c>
      <c r="H333" t="s">
        <v>12</v>
      </c>
      <c r="I333" t="s">
        <v>20</v>
      </c>
      <c r="J333" s="1">
        <v>40357</v>
      </c>
      <c r="K333" t="s">
        <v>11</v>
      </c>
      <c r="L333">
        <v>7.0000000000000007E-2</v>
      </c>
      <c r="M333" t="s">
        <v>9</v>
      </c>
      <c r="O333" s="1">
        <v>40357</v>
      </c>
      <c r="P333">
        <f t="shared" si="5"/>
        <v>1.87</v>
      </c>
    </row>
    <row r="334" spans="1:16" x14ac:dyDescent="0.25">
      <c r="A334" t="s">
        <v>12</v>
      </c>
      <c r="B334" t="s">
        <v>15</v>
      </c>
      <c r="C334" s="1">
        <v>40378</v>
      </c>
      <c r="D334" t="s">
        <v>10</v>
      </c>
      <c r="E334">
        <v>1.2</v>
      </c>
      <c r="F334" t="s">
        <v>9</v>
      </c>
      <c r="H334" t="s">
        <v>12</v>
      </c>
      <c r="I334" t="s">
        <v>15</v>
      </c>
      <c r="J334" s="1">
        <v>40378</v>
      </c>
      <c r="K334" t="s">
        <v>11</v>
      </c>
      <c r="L334">
        <v>0.19</v>
      </c>
      <c r="M334" t="s">
        <v>9</v>
      </c>
      <c r="O334" s="1">
        <v>40378</v>
      </c>
      <c r="P334">
        <f t="shared" si="5"/>
        <v>1.39</v>
      </c>
    </row>
    <row r="335" spans="1:16" x14ac:dyDescent="0.25">
      <c r="A335" t="s">
        <v>12</v>
      </c>
      <c r="B335" t="s">
        <v>16</v>
      </c>
      <c r="C335" s="1">
        <v>40379</v>
      </c>
      <c r="D335" t="s">
        <v>10</v>
      </c>
      <c r="E335">
        <v>0.56999999999999995</v>
      </c>
      <c r="F335" t="s">
        <v>9</v>
      </c>
      <c r="H335" t="s">
        <v>12</v>
      </c>
      <c r="I335" t="s">
        <v>16</v>
      </c>
      <c r="J335" s="1">
        <v>40379</v>
      </c>
      <c r="K335" t="s">
        <v>11</v>
      </c>
      <c r="L335">
        <v>0</v>
      </c>
      <c r="O335" s="1">
        <v>40379</v>
      </c>
      <c r="P335">
        <f t="shared" si="5"/>
        <v>0.56999999999999995</v>
      </c>
    </row>
    <row r="336" spans="1:16" x14ac:dyDescent="0.25">
      <c r="A336" t="s">
        <v>12</v>
      </c>
      <c r="B336" t="s">
        <v>14</v>
      </c>
      <c r="C336" s="1">
        <v>40381</v>
      </c>
      <c r="D336" t="s">
        <v>10</v>
      </c>
      <c r="E336">
        <v>1.2</v>
      </c>
      <c r="F336" t="s">
        <v>9</v>
      </c>
      <c r="H336" t="s">
        <v>12</v>
      </c>
      <c r="I336" t="s">
        <v>14</v>
      </c>
      <c r="J336" s="1">
        <v>40381</v>
      </c>
      <c r="K336" t="s">
        <v>11</v>
      </c>
      <c r="L336">
        <v>0.05</v>
      </c>
      <c r="M336" t="s">
        <v>9</v>
      </c>
      <c r="O336" s="1">
        <v>40381</v>
      </c>
      <c r="P336">
        <f t="shared" si="5"/>
        <v>1.25</v>
      </c>
    </row>
    <row r="337" spans="1:16" x14ac:dyDescent="0.25">
      <c r="A337" t="s">
        <v>12</v>
      </c>
      <c r="B337" t="s">
        <v>17</v>
      </c>
      <c r="C337" s="1">
        <v>40385</v>
      </c>
      <c r="D337" t="s">
        <v>10</v>
      </c>
      <c r="E337">
        <v>1.7</v>
      </c>
      <c r="F337" t="s">
        <v>9</v>
      </c>
      <c r="H337" t="s">
        <v>12</v>
      </c>
      <c r="I337" t="s">
        <v>17</v>
      </c>
      <c r="J337" s="1">
        <v>40385</v>
      </c>
      <c r="K337" t="s">
        <v>11</v>
      </c>
      <c r="L337">
        <v>0.06</v>
      </c>
      <c r="M337" t="s">
        <v>9</v>
      </c>
      <c r="O337" s="1">
        <v>40385</v>
      </c>
      <c r="P337">
        <f t="shared" si="5"/>
        <v>1.76</v>
      </c>
    </row>
    <row r="338" spans="1:16" x14ac:dyDescent="0.25">
      <c r="A338" t="s">
        <v>12</v>
      </c>
      <c r="B338" t="s">
        <v>18</v>
      </c>
      <c r="C338" s="1">
        <v>40385</v>
      </c>
      <c r="D338" t="s">
        <v>10</v>
      </c>
      <c r="E338">
        <v>0.85</v>
      </c>
      <c r="F338" t="s">
        <v>9</v>
      </c>
      <c r="H338" t="s">
        <v>12</v>
      </c>
      <c r="I338" t="s">
        <v>18</v>
      </c>
      <c r="J338" s="1">
        <v>40385</v>
      </c>
      <c r="K338" t="s">
        <v>11</v>
      </c>
      <c r="L338">
        <v>0</v>
      </c>
      <c r="O338" s="1">
        <v>40385</v>
      </c>
      <c r="P338">
        <f t="shared" si="5"/>
        <v>0.85</v>
      </c>
    </row>
    <row r="339" spans="1:16" x14ac:dyDescent="0.25">
      <c r="A339" t="s">
        <v>12</v>
      </c>
      <c r="B339" t="s">
        <v>19</v>
      </c>
      <c r="C339" s="1">
        <v>40385</v>
      </c>
      <c r="D339" t="s">
        <v>10</v>
      </c>
      <c r="E339">
        <v>1.2</v>
      </c>
      <c r="F339" t="s">
        <v>9</v>
      </c>
      <c r="H339" t="s">
        <v>12</v>
      </c>
      <c r="I339" t="s">
        <v>19</v>
      </c>
      <c r="J339" s="1">
        <v>40385</v>
      </c>
      <c r="K339" t="s">
        <v>11</v>
      </c>
      <c r="L339">
        <v>0.14000000000000001</v>
      </c>
      <c r="M339" t="s">
        <v>9</v>
      </c>
      <c r="O339" s="1">
        <v>40385</v>
      </c>
      <c r="P339">
        <f t="shared" si="5"/>
        <v>1.3399999999999999</v>
      </c>
    </row>
    <row r="340" spans="1:16" x14ac:dyDescent="0.25">
      <c r="A340" t="s">
        <v>12</v>
      </c>
      <c r="B340" t="s">
        <v>20</v>
      </c>
      <c r="C340" s="1">
        <v>40385</v>
      </c>
      <c r="D340" t="s">
        <v>10</v>
      </c>
      <c r="E340">
        <v>1.6</v>
      </c>
      <c r="F340" t="s">
        <v>9</v>
      </c>
      <c r="H340" t="s">
        <v>12</v>
      </c>
      <c r="I340" t="s">
        <v>20</v>
      </c>
      <c r="J340" s="1">
        <v>40385</v>
      </c>
      <c r="K340" t="s">
        <v>11</v>
      </c>
      <c r="L340">
        <v>0.04</v>
      </c>
      <c r="M340" t="s">
        <v>9</v>
      </c>
      <c r="O340" s="1">
        <v>40385</v>
      </c>
      <c r="P340">
        <f t="shared" si="5"/>
        <v>1.6400000000000001</v>
      </c>
    </row>
    <row r="341" spans="1:16" x14ac:dyDescent="0.25">
      <c r="A341" t="s">
        <v>12</v>
      </c>
      <c r="B341" t="s">
        <v>13</v>
      </c>
      <c r="C341" s="1">
        <v>40401</v>
      </c>
      <c r="D341" t="s">
        <v>10</v>
      </c>
      <c r="E341">
        <v>1.7</v>
      </c>
      <c r="F341" t="s">
        <v>9</v>
      </c>
      <c r="H341" t="s">
        <v>12</v>
      </c>
      <c r="I341" t="s">
        <v>13</v>
      </c>
      <c r="J341" s="1">
        <v>40401</v>
      </c>
      <c r="K341" t="s">
        <v>11</v>
      </c>
      <c r="L341">
        <v>7.0000000000000007E-2</v>
      </c>
      <c r="M341" t="s">
        <v>9</v>
      </c>
      <c r="O341" s="1">
        <v>40401</v>
      </c>
      <c r="P341">
        <f t="shared" si="5"/>
        <v>1.77</v>
      </c>
    </row>
    <row r="342" spans="1:16" x14ac:dyDescent="0.25">
      <c r="A342" t="s">
        <v>12</v>
      </c>
      <c r="B342" t="s">
        <v>24</v>
      </c>
      <c r="C342" s="1">
        <v>40401</v>
      </c>
      <c r="D342" t="s">
        <v>10</v>
      </c>
      <c r="E342">
        <v>1.3</v>
      </c>
      <c r="F342" t="s">
        <v>9</v>
      </c>
      <c r="H342" t="s">
        <v>12</v>
      </c>
      <c r="I342" t="s">
        <v>24</v>
      </c>
      <c r="J342" s="1">
        <v>40401</v>
      </c>
      <c r="K342" t="s">
        <v>11</v>
      </c>
      <c r="L342">
        <v>0.08</v>
      </c>
      <c r="M342" t="s">
        <v>9</v>
      </c>
      <c r="O342" s="1">
        <v>40401</v>
      </c>
      <c r="P342">
        <f t="shared" si="5"/>
        <v>1.3800000000000001</v>
      </c>
    </row>
    <row r="343" spans="1:16" x14ac:dyDescent="0.25">
      <c r="A343" t="s">
        <v>12</v>
      </c>
      <c r="B343" t="s">
        <v>25</v>
      </c>
      <c r="C343" s="1">
        <v>40401</v>
      </c>
      <c r="D343" t="s">
        <v>10</v>
      </c>
      <c r="E343">
        <v>1.4</v>
      </c>
      <c r="F343" t="s">
        <v>9</v>
      </c>
      <c r="H343" t="s">
        <v>12</v>
      </c>
      <c r="I343" t="s">
        <v>25</v>
      </c>
      <c r="J343" s="1">
        <v>40401</v>
      </c>
      <c r="K343" t="s">
        <v>11</v>
      </c>
      <c r="L343">
        <v>0</v>
      </c>
      <c r="O343" s="1">
        <v>40401</v>
      </c>
      <c r="P343">
        <f t="shared" si="5"/>
        <v>1.4</v>
      </c>
    </row>
    <row r="344" spans="1:16" x14ac:dyDescent="0.25">
      <c r="A344" t="s">
        <v>12</v>
      </c>
      <c r="B344" t="s">
        <v>15</v>
      </c>
      <c r="C344" s="1">
        <v>40407</v>
      </c>
      <c r="D344" t="s">
        <v>10</v>
      </c>
      <c r="E344">
        <v>0.81</v>
      </c>
      <c r="F344" t="s">
        <v>9</v>
      </c>
      <c r="H344" t="s">
        <v>12</v>
      </c>
      <c r="I344" t="s">
        <v>15</v>
      </c>
      <c r="J344" s="1">
        <v>40407</v>
      </c>
      <c r="K344" t="s">
        <v>11</v>
      </c>
      <c r="L344">
        <v>0.23</v>
      </c>
      <c r="M344" t="s">
        <v>9</v>
      </c>
      <c r="O344" s="1">
        <v>40407</v>
      </c>
      <c r="P344">
        <f t="shared" si="5"/>
        <v>1.04</v>
      </c>
    </row>
    <row r="345" spans="1:16" x14ac:dyDescent="0.25">
      <c r="A345" t="s">
        <v>12</v>
      </c>
      <c r="B345" t="s">
        <v>16</v>
      </c>
      <c r="C345" s="1">
        <v>40407</v>
      </c>
      <c r="D345" t="s">
        <v>10</v>
      </c>
      <c r="E345">
        <v>0.9</v>
      </c>
      <c r="F345" t="s">
        <v>9</v>
      </c>
      <c r="H345" t="s">
        <v>12</v>
      </c>
      <c r="I345" t="s">
        <v>16</v>
      </c>
      <c r="J345" s="1">
        <v>40407</v>
      </c>
      <c r="K345" t="s">
        <v>11</v>
      </c>
      <c r="L345">
        <v>0</v>
      </c>
      <c r="O345" s="1">
        <v>40407</v>
      </c>
      <c r="P345">
        <f t="shared" si="5"/>
        <v>0.9</v>
      </c>
    </row>
    <row r="346" spans="1:16" x14ac:dyDescent="0.25">
      <c r="A346" t="s">
        <v>12</v>
      </c>
      <c r="B346" t="s">
        <v>23</v>
      </c>
      <c r="C346" s="1">
        <v>40407</v>
      </c>
      <c r="D346" t="s">
        <v>10</v>
      </c>
      <c r="E346">
        <v>2.1</v>
      </c>
      <c r="F346" t="s">
        <v>9</v>
      </c>
      <c r="H346" t="s">
        <v>12</v>
      </c>
      <c r="I346" t="s">
        <v>23</v>
      </c>
      <c r="J346" s="1">
        <v>40407</v>
      </c>
      <c r="K346" t="s">
        <v>11</v>
      </c>
      <c r="L346">
        <v>0</v>
      </c>
      <c r="O346" s="1">
        <v>40407</v>
      </c>
      <c r="P346">
        <f t="shared" si="5"/>
        <v>2.1</v>
      </c>
    </row>
    <row r="347" spans="1:16" x14ac:dyDescent="0.25">
      <c r="A347" t="s">
        <v>12</v>
      </c>
      <c r="B347" t="s">
        <v>14</v>
      </c>
      <c r="C347" s="1">
        <v>40409</v>
      </c>
      <c r="D347" t="s">
        <v>10</v>
      </c>
      <c r="E347">
        <v>1.2</v>
      </c>
      <c r="F347" t="s">
        <v>9</v>
      </c>
      <c r="H347" t="s">
        <v>12</v>
      </c>
      <c r="I347" t="s">
        <v>14</v>
      </c>
      <c r="J347" s="1">
        <v>40409</v>
      </c>
      <c r="K347" t="s">
        <v>11</v>
      </c>
      <c r="L347">
        <v>0.09</v>
      </c>
      <c r="M347" t="s">
        <v>9</v>
      </c>
      <c r="O347" s="1">
        <v>40409</v>
      </c>
      <c r="P347">
        <f t="shared" si="5"/>
        <v>1.29</v>
      </c>
    </row>
    <row r="348" spans="1:16" x14ac:dyDescent="0.25">
      <c r="A348" t="s">
        <v>12</v>
      </c>
      <c r="B348" t="s">
        <v>17</v>
      </c>
      <c r="C348" s="1">
        <v>40416</v>
      </c>
      <c r="D348" t="s">
        <v>10</v>
      </c>
      <c r="E348">
        <v>1</v>
      </c>
      <c r="F348" t="s">
        <v>9</v>
      </c>
      <c r="H348" t="s">
        <v>12</v>
      </c>
      <c r="I348" t="s">
        <v>17</v>
      </c>
      <c r="J348" s="1">
        <v>40416</v>
      </c>
      <c r="K348" t="s">
        <v>11</v>
      </c>
      <c r="L348">
        <v>0.11</v>
      </c>
      <c r="M348" t="s">
        <v>9</v>
      </c>
      <c r="O348" s="1">
        <v>40416</v>
      </c>
      <c r="P348">
        <f t="shared" si="5"/>
        <v>1.1100000000000001</v>
      </c>
    </row>
    <row r="349" spans="1:16" x14ac:dyDescent="0.25">
      <c r="A349" t="s">
        <v>12</v>
      </c>
      <c r="B349" t="s">
        <v>18</v>
      </c>
      <c r="C349" s="1">
        <v>40416</v>
      </c>
      <c r="D349" t="s">
        <v>10</v>
      </c>
      <c r="E349">
        <v>1.3</v>
      </c>
      <c r="F349" t="s">
        <v>9</v>
      </c>
      <c r="H349" t="s">
        <v>12</v>
      </c>
      <c r="I349" t="s">
        <v>18</v>
      </c>
      <c r="J349" s="1">
        <v>40416</v>
      </c>
      <c r="K349" t="s">
        <v>11</v>
      </c>
      <c r="L349">
        <v>0.01</v>
      </c>
      <c r="M349" t="s">
        <v>9</v>
      </c>
      <c r="O349" s="1">
        <v>40416</v>
      </c>
      <c r="P349">
        <f t="shared" si="5"/>
        <v>1.31</v>
      </c>
    </row>
    <row r="350" spans="1:16" x14ac:dyDescent="0.25">
      <c r="A350" t="s">
        <v>12</v>
      </c>
      <c r="B350" t="s">
        <v>19</v>
      </c>
      <c r="C350" s="1">
        <v>40416</v>
      </c>
      <c r="D350" t="s">
        <v>10</v>
      </c>
      <c r="E350">
        <v>2.6</v>
      </c>
      <c r="F350" t="s">
        <v>9</v>
      </c>
      <c r="H350" t="s">
        <v>12</v>
      </c>
      <c r="I350" t="s">
        <v>19</v>
      </c>
      <c r="J350" s="1">
        <v>40416</v>
      </c>
      <c r="K350" t="s">
        <v>11</v>
      </c>
      <c r="L350">
        <v>0.1</v>
      </c>
      <c r="M350" t="s">
        <v>9</v>
      </c>
      <c r="O350" s="1">
        <v>40416</v>
      </c>
      <c r="P350">
        <f t="shared" si="5"/>
        <v>2.7</v>
      </c>
    </row>
    <row r="351" spans="1:16" x14ac:dyDescent="0.25">
      <c r="A351" t="s">
        <v>12</v>
      </c>
      <c r="B351" t="s">
        <v>20</v>
      </c>
      <c r="C351" s="1">
        <v>40416</v>
      </c>
      <c r="D351" t="s">
        <v>10</v>
      </c>
      <c r="E351">
        <v>1.7</v>
      </c>
      <c r="F351" t="s">
        <v>9</v>
      </c>
      <c r="H351" t="s">
        <v>12</v>
      </c>
      <c r="I351" t="s">
        <v>20</v>
      </c>
      <c r="J351" s="1">
        <v>40416</v>
      </c>
      <c r="K351" t="s">
        <v>11</v>
      </c>
      <c r="L351">
        <v>0.24</v>
      </c>
      <c r="M351" t="s">
        <v>9</v>
      </c>
      <c r="O351" s="1">
        <v>40416</v>
      </c>
      <c r="P351">
        <f t="shared" si="5"/>
        <v>1.94</v>
      </c>
    </row>
    <row r="352" spans="1:16" x14ac:dyDescent="0.25">
      <c r="A352" t="s">
        <v>12</v>
      </c>
      <c r="B352" t="s">
        <v>16</v>
      </c>
      <c r="C352" s="1">
        <v>40442</v>
      </c>
      <c r="D352" t="s">
        <v>10</v>
      </c>
      <c r="E352">
        <v>0.44</v>
      </c>
      <c r="F352" t="s">
        <v>9</v>
      </c>
      <c r="H352" t="s">
        <v>12</v>
      </c>
      <c r="I352" t="s">
        <v>16</v>
      </c>
      <c r="J352" s="1">
        <v>40442</v>
      </c>
      <c r="K352" t="s">
        <v>11</v>
      </c>
      <c r="L352">
        <v>0.03</v>
      </c>
      <c r="M352" t="s">
        <v>9</v>
      </c>
      <c r="O352" s="1">
        <v>40442</v>
      </c>
      <c r="P352">
        <f t="shared" si="5"/>
        <v>0.47</v>
      </c>
    </row>
    <row r="353" spans="1:16" x14ac:dyDescent="0.25">
      <c r="A353" t="s">
        <v>12</v>
      </c>
      <c r="B353" t="s">
        <v>17</v>
      </c>
      <c r="C353" s="1">
        <v>40443</v>
      </c>
      <c r="D353" t="s">
        <v>10</v>
      </c>
      <c r="E353">
        <v>2.4</v>
      </c>
      <c r="F353" t="s">
        <v>9</v>
      </c>
      <c r="H353" t="s">
        <v>12</v>
      </c>
      <c r="I353" t="s">
        <v>17</v>
      </c>
      <c r="J353" s="1">
        <v>40443</v>
      </c>
      <c r="K353" t="s">
        <v>11</v>
      </c>
      <c r="L353">
        <v>0.02</v>
      </c>
      <c r="M353" t="s">
        <v>9</v>
      </c>
      <c r="O353" s="1">
        <v>40443</v>
      </c>
      <c r="P353">
        <f t="shared" si="5"/>
        <v>2.42</v>
      </c>
    </row>
    <row r="354" spans="1:16" x14ac:dyDescent="0.25">
      <c r="A354" t="s">
        <v>12</v>
      </c>
      <c r="B354" t="s">
        <v>18</v>
      </c>
      <c r="C354" s="1">
        <v>40443</v>
      </c>
      <c r="D354" t="s">
        <v>10</v>
      </c>
      <c r="E354">
        <v>0.62</v>
      </c>
      <c r="F354" t="s">
        <v>9</v>
      </c>
      <c r="H354" t="s">
        <v>12</v>
      </c>
      <c r="I354" t="s">
        <v>18</v>
      </c>
      <c r="J354" s="1">
        <v>40443</v>
      </c>
      <c r="K354" t="s">
        <v>11</v>
      </c>
      <c r="L354">
        <v>0.01</v>
      </c>
      <c r="M354" t="s">
        <v>9</v>
      </c>
      <c r="O354" s="1">
        <v>40443</v>
      </c>
      <c r="P354">
        <f t="shared" si="5"/>
        <v>0.63</v>
      </c>
    </row>
    <row r="355" spans="1:16" x14ac:dyDescent="0.25">
      <c r="A355" t="s">
        <v>12</v>
      </c>
      <c r="B355" t="s">
        <v>19</v>
      </c>
      <c r="C355" s="1">
        <v>40443</v>
      </c>
      <c r="D355" t="s">
        <v>10</v>
      </c>
      <c r="E355">
        <v>1.3</v>
      </c>
      <c r="F355" t="s">
        <v>9</v>
      </c>
      <c r="H355" t="s">
        <v>12</v>
      </c>
      <c r="I355" t="s">
        <v>19</v>
      </c>
      <c r="J355" s="1">
        <v>40443</v>
      </c>
      <c r="K355" t="s">
        <v>11</v>
      </c>
      <c r="L355">
        <v>0.11</v>
      </c>
      <c r="M355" t="s">
        <v>9</v>
      </c>
      <c r="O355" s="1">
        <v>40443</v>
      </c>
      <c r="P355">
        <f t="shared" si="5"/>
        <v>1.4100000000000001</v>
      </c>
    </row>
    <row r="356" spans="1:16" x14ac:dyDescent="0.25">
      <c r="A356" t="s">
        <v>12</v>
      </c>
      <c r="B356" t="s">
        <v>20</v>
      </c>
      <c r="C356" s="1">
        <v>40443</v>
      </c>
      <c r="D356" t="s">
        <v>10</v>
      </c>
      <c r="E356">
        <v>1.5</v>
      </c>
      <c r="F356" t="s">
        <v>9</v>
      </c>
      <c r="H356" t="s">
        <v>12</v>
      </c>
      <c r="I356" t="s">
        <v>20</v>
      </c>
      <c r="J356" s="1">
        <v>40443</v>
      </c>
      <c r="K356" t="s">
        <v>11</v>
      </c>
      <c r="L356">
        <v>0.04</v>
      </c>
      <c r="M356" t="s">
        <v>9</v>
      </c>
      <c r="O356" s="1">
        <v>40443</v>
      </c>
      <c r="P356">
        <f t="shared" si="5"/>
        <v>1.54</v>
      </c>
    </row>
    <row r="357" spans="1:16" x14ac:dyDescent="0.25">
      <c r="A357" t="s">
        <v>12</v>
      </c>
      <c r="B357" t="s">
        <v>14</v>
      </c>
      <c r="C357" s="1">
        <v>40444</v>
      </c>
      <c r="D357" t="s">
        <v>10</v>
      </c>
      <c r="E357">
        <v>1.4</v>
      </c>
      <c r="F357" t="s">
        <v>9</v>
      </c>
      <c r="H357" t="s">
        <v>12</v>
      </c>
      <c r="I357" t="s">
        <v>14</v>
      </c>
      <c r="J357" s="1">
        <v>40444</v>
      </c>
      <c r="K357" t="s">
        <v>11</v>
      </c>
      <c r="L357">
        <v>0.09</v>
      </c>
      <c r="M357" t="s">
        <v>9</v>
      </c>
      <c r="O357" s="1">
        <v>40444</v>
      </c>
      <c r="P357">
        <f t="shared" si="5"/>
        <v>1.49</v>
      </c>
    </row>
    <row r="358" spans="1:16" x14ac:dyDescent="0.25">
      <c r="A358" t="s">
        <v>12</v>
      </c>
      <c r="B358" t="s">
        <v>15</v>
      </c>
      <c r="C358" s="1">
        <v>40450</v>
      </c>
      <c r="D358" t="s">
        <v>10</v>
      </c>
      <c r="E358">
        <v>1.3</v>
      </c>
      <c r="F358" t="s">
        <v>9</v>
      </c>
      <c r="H358" t="s">
        <v>12</v>
      </c>
      <c r="I358" t="s">
        <v>15</v>
      </c>
      <c r="J358" s="1">
        <v>40450</v>
      </c>
      <c r="K358" t="s">
        <v>11</v>
      </c>
      <c r="L358">
        <v>0.24</v>
      </c>
      <c r="M358" t="s">
        <v>9</v>
      </c>
      <c r="O358" s="1">
        <v>40450</v>
      </c>
      <c r="P358">
        <f t="shared" si="5"/>
        <v>1.54</v>
      </c>
    </row>
    <row r="359" spans="1:16" x14ac:dyDescent="0.25">
      <c r="A359" t="s">
        <v>12</v>
      </c>
      <c r="B359" t="s">
        <v>23</v>
      </c>
      <c r="C359" s="1">
        <v>40450</v>
      </c>
      <c r="D359" t="s">
        <v>10</v>
      </c>
      <c r="E359">
        <v>2.2999999999999998</v>
      </c>
      <c r="F359" t="s">
        <v>9</v>
      </c>
      <c r="H359" t="s">
        <v>12</v>
      </c>
      <c r="I359" t="s">
        <v>23</v>
      </c>
      <c r="J359" s="1">
        <v>40450</v>
      </c>
      <c r="K359" t="s">
        <v>11</v>
      </c>
      <c r="L359">
        <v>0</v>
      </c>
      <c r="O359" s="1">
        <v>40450</v>
      </c>
      <c r="P359">
        <f t="shared" si="5"/>
        <v>2.2999999999999998</v>
      </c>
    </row>
    <row r="360" spans="1:16" x14ac:dyDescent="0.25">
      <c r="A360" t="s">
        <v>12</v>
      </c>
      <c r="B360" t="s">
        <v>13</v>
      </c>
      <c r="C360" s="1">
        <v>40456</v>
      </c>
      <c r="D360" t="s">
        <v>10</v>
      </c>
      <c r="E360">
        <v>1.4</v>
      </c>
      <c r="F360" t="s">
        <v>9</v>
      </c>
      <c r="H360" t="s">
        <v>12</v>
      </c>
      <c r="I360" t="s">
        <v>13</v>
      </c>
      <c r="J360" s="1">
        <v>40456</v>
      </c>
      <c r="K360" t="s">
        <v>11</v>
      </c>
      <c r="L360">
        <v>0.06</v>
      </c>
      <c r="M360" t="s">
        <v>9</v>
      </c>
      <c r="O360" s="1">
        <v>40456</v>
      </c>
      <c r="P360">
        <f t="shared" si="5"/>
        <v>1.46</v>
      </c>
    </row>
    <row r="361" spans="1:16" x14ac:dyDescent="0.25">
      <c r="A361" t="s">
        <v>12</v>
      </c>
      <c r="B361" t="s">
        <v>24</v>
      </c>
      <c r="C361" s="1">
        <v>40456</v>
      </c>
      <c r="D361" t="s">
        <v>10</v>
      </c>
      <c r="E361">
        <v>0.76</v>
      </c>
      <c r="F361" t="s">
        <v>9</v>
      </c>
      <c r="H361" t="s">
        <v>12</v>
      </c>
      <c r="I361" t="s">
        <v>24</v>
      </c>
      <c r="J361" s="1">
        <v>40456</v>
      </c>
      <c r="K361" t="s">
        <v>11</v>
      </c>
      <c r="L361">
        <v>0.04</v>
      </c>
      <c r="M361" t="s">
        <v>9</v>
      </c>
      <c r="O361" s="1">
        <v>40456</v>
      </c>
      <c r="P361">
        <f t="shared" si="5"/>
        <v>0.8</v>
      </c>
    </row>
    <row r="362" spans="1:16" x14ac:dyDescent="0.25">
      <c r="A362" t="s">
        <v>12</v>
      </c>
      <c r="B362" t="s">
        <v>25</v>
      </c>
      <c r="C362" s="1">
        <v>40456</v>
      </c>
      <c r="D362" t="s">
        <v>10</v>
      </c>
      <c r="E362">
        <v>1.1000000000000001</v>
      </c>
      <c r="F362" t="s">
        <v>9</v>
      </c>
      <c r="H362" t="s">
        <v>12</v>
      </c>
      <c r="I362" t="s">
        <v>25</v>
      </c>
      <c r="J362" s="1">
        <v>40456</v>
      </c>
      <c r="K362" t="s">
        <v>11</v>
      </c>
      <c r="L362">
        <v>0</v>
      </c>
      <c r="O362" s="1">
        <v>40456</v>
      </c>
      <c r="P362">
        <f t="shared" si="5"/>
        <v>1.1000000000000001</v>
      </c>
    </row>
    <row r="363" spans="1:16" x14ac:dyDescent="0.25">
      <c r="A363" t="s">
        <v>12</v>
      </c>
      <c r="B363" t="s">
        <v>16</v>
      </c>
      <c r="C363" s="1">
        <v>40470</v>
      </c>
      <c r="D363" t="s">
        <v>10</v>
      </c>
      <c r="E363">
        <v>0.35</v>
      </c>
      <c r="F363" t="s">
        <v>9</v>
      </c>
      <c r="H363" t="s">
        <v>12</v>
      </c>
      <c r="I363" t="s">
        <v>16</v>
      </c>
      <c r="J363" s="1">
        <v>40470</v>
      </c>
      <c r="K363" t="s">
        <v>11</v>
      </c>
      <c r="L363">
        <v>0.01</v>
      </c>
      <c r="M363" t="s">
        <v>9</v>
      </c>
      <c r="O363" s="1">
        <v>40470</v>
      </c>
      <c r="P363">
        <f t="shared" si="5"/>
        <v>0.36</v>
      </c>
    </row>
    <row r="364" spans="1:16" x14ac:dyDescent="0.25">
      <c r="A364" t="s">
        <v>12</v>
      </c>
      <c r="B364" t="s">
        <v>17</v>
      </c>
      <c r="C364" s="1">
        <v>40470</v>
      </c>
      <c r="D364" t="s">
        <v>10</v>
      </c>
      <c r="E364">
        <v>1.7</v>
      </c>
      <c r="F364" t="s">
        <v>9</v>
      </c>
      <c r="H364" t="s">
        <v>12</v>
      </c>
      <c r="I364" t="s">
        <v>17</v>
      </c>
      <c r="J364" s="1">
        <v>40470</v>
      </c>
      <c r="K364" t="s">
        <v>11</v>
      </c>
      <c r="L364">
        <v>0</v>
      </c>
      <c r="O364" s="1">
        <v>40470</v>
      </c>
      <c r="P364">
        <f t="shared" si="5"/>
        <v>1.7</v>
      </c>
    </row>
    <row r="365" spans="1:16" x14ac:dyDescent="0.25">
      <c r="A365" t="s">
        <v>12</v>
      </c>
      <c r="B365" t="s">
        <v>18</v>
      </c>
      <c r="C365" s="1">
        <v>40470</v>
      </c>
      <c r="D365" t="s">
        <v>10</v>
      </c>
      <c r="E365">
        <v>0.6</v>
      </c>
      <c r="F365" t="s">
        <v>9</v>
      </c>
      <c r="H365" t="s">
        <v>12</v>
      </c>
      <c r="I365" t="s">
        <v>18</v>
      </c>
      <c r="J365" s="1">
        <v>40470</v>
      </c>
      <c r="K365" t="s">
        <v>11</v>
      </c>
      <c r="L365">
        <v>0.02</v>
      </c>
      <c r="M365" t="s">
        <v>9</v>
      </c>
      <c r="O365" s="1">
        <v>40470</v>
      </c>
      <c r="P365">
        <f t="shared" si="5"/>
        <v>0.62</v>
      </c>
    </row>
    <row r="366" spans="1:16" x14ac:dyDescent="0.25">
      <c r="A366" t="s">
        <v>12</v>
      </c>
      <c r="B366" t="s">
        <v>19</v>
      </c>
      <c r="C366" s="1">
        <v>40470</v>
      </c>
      <c r="D366" t="s">
        <v>10</v>
      </c>
      <c r="E366">
        <v>0.87</v>
      </c>
      <c r="F366" t="s">
        <v>9</v>
      </c>
      <c r="H366" t="s">
        <v>12</v>
      </c>
      <c r="I366" t="s">
        <v>19</v>
      </c>
      <c r="J366" s="1">
        <v>40470</v>
      </c>
      <c r="K366" t="s">
        <v>11</v>
      </c>
      <c r="L366">
        <v>0</v>
      </c>
      <c r="O366" s="1">
        <v>40470</v>
      </c>
      <c r="P366">
        <f t="shared" si="5"/>
        <v>0.87</v>
      </c>
    </row>
    <row r="367" spans="1:16" x14ac:dyDescent="0.25">
      <c r="A367" t="s">
        <v>12</v>
      </c>
      <c r="B367" t="s">
        <v>20</v>
      </c>
      <c r="C367" s="1">
        <v>40470</v>
      </c>
      <c r="D367" t="s">
        <v>10</v>
      </c>
      <c r="E367">
        <v>1.2</v>
      </c>
      <c r="F367" t="s">
        <v>9</v>
      </c>
      <c r="H367" t="s">
        <v>12</v>
      </c>
      <c r="I367" t="s">
        <v>20</v>
      </c>
      <c r="J367" s="1">
        <v>40470</v>
      </c>
      <c r="K367" t="s">
        <v>11</v>
      </c>
      <c r="L367">
        <v>0.28999999999999998</v>
      </c>
      <c r="M367" t="s">
        <v>9</v>
      </c>
      <c r="O367" s="1">
        <v>40470</v>
      </c>
      <c r="P367">
        <f t="shared" si="5"/>
        <v>1.49</v>
      </c>
    </row>
    <row r="368" spans="1:16" x14ac:dyDescent="0.25">
      <c r="A368" t="s">
        <v>12</v>
      </c>
      <c r="B368" t="s">
        <v>14</v>
      </c>
      <c r="C368" s="1">
        <v>40472</v>
      </c>
      <c r="D368" t="s">
        <v>10</v>
      </c>
      <c r="E368">
        <v>0.73</v>
      </c>
      <c r="F368" t="s">
        <v>9</v>
      </c>
      <c r="H368" t="s">
        <v>12</v>
      </c>
      <c r="I368" t="s">
        <v>14</v>
      </c>
      <c r="J368" s="1">
        <v>40472</v>
      </c>
      <c r="K368" t="s">
        <v>11</v>
      </c>
      <c r="L368">
        <v>0.03</v>
      </c>
      <c r="M368" t="s">
        <v>9</v>
      </c>
      <c r="O368" s="1">
        <v>40472</v>
      </c>
      <c r="P368">
        <f t="shared" si="5"/>
        <v>0.76</v>
      </c>
    </row>
    <row r="369" spans="1:16" x14ac:dyDescent="0.25">
      <c r="A369" t="s">
        <v>12</v>
      </c>
      <c r="B369" t="s">
        <v>15</v>
      </c>
      <c r="C369" s="1">
        <v>40477</v>
      </c>
      <c r="D369" t="s">
        <v>10</v>
      </c>
      <c r="E369">
        <v>0.48</v>
      </c>
      <c r="F369" t="s">
        <v>9</v>
      </c>
      <c r="H369" t="s">
        <v>12</v>
      </c>
      <c r="I369" t="s">
        <v>15</v>
      </c>
      <c r="J369" s="1">
        <v>40477</v>
      </c>
      <c r="K369" t="s">
        <v>11</v>
      </c>
      <c r="L369">
        <v>0.21</v>
      </c>
      <c r="M369" t="s">
        <v>9</v>
      </c>
      <c r="O369" s="1">
        <v>40477</v>
      </c>
      <c r="P369">
        <f t="shared" si="5"/>
        <v>0.69</v>
      </c>
    </row>
    <row r="370" spans="1:16" x14ac:dyDescent="0.25">
      <c r="A370" t="s">
        <v>12</v>
      </c>
      <c r="B370" t="s">
        <v>16</v>
      </c>
      <c r="C370" s="1">
        <v>40498</v>
      </c>
      <c r="D370" t="s">
        <v>10</v>
      </c>
      <c r="E370">
        <v>0.67</v>
      </c>
      <c r="F370" t="s">
        <v>9</v>
      </c>
      <c r="H370" t="s">
        <v>12</v>
      </c>
      <c r="I370" t="s">
        <v>16</v>
      </c>
      <c r="J370" s="1">
        <v>40498</v>
      </c>
      <c r="K370" t="s">
        <v>11</v>
      </c>
      <c r="L370">
        <v>0.01</v>
      </c>
      <c r="M370" t="s">
        <v>9</v>
      </c>
      <c r="O370" s="1">
        <v>40498</v>
      </c>
      <c r="P370">
        <f t="shared" si="5"/>
        <v>0.68</v>
      </c>
    </row>
    <row r="371" spans="1:16" x14ac:dyDescent="0.25">
      <c r="A371" t="s">
        <v>12</v>
      </c>
      <c r="B371" t="s">
        <v>14</v>
      </c>
      <c r="C371" s="1">
        <v>40500</v>
      </c>
      <c r="D371" t="s">
        <v>10</v>
      </c>
      <c r="E371">
        <v>0.84</v>
      </c>
      <c r="F371" t="s">
        <v>9</v>
      </c>
      <c r="H371" t="s">
        <v>12</v>
      </c>
      <c r="I371" t="s">
        <v>14</v>
      </c>
      <c r="J371" s="1">
        <v>40500</v>
      </c>
      <c r="K371" t="s">
        <v>11</v>
      </c>
      <c r="L371">
        <v>0.04</v>
      </c>
      <c r="M371" t="s">
        <v>9</v>
      </c>
      <c r="O371" s="1">
        <v>40500</v>
      </c>
      <c r="P371">
        <f t="shared" si="5"/>
        <v>0.88</v>
      </c>
    </row>
    <row r="372" spans="1:16" x14ac:dyDescent="0.25">
      <c r="A372" t="s">
        <v>12</v>
      </c>
      <c r="B372" t="s">
        <v>18</v>
      </c>
      <c r="C372" s="1">
        <v>40504</v>
      </c>
      <c r="D372" t="s">
        <v>10</v>
      </c>
      <c r="E372">
        <v>0.77</v>
      </c>
      <c r="F372" t="s">
        <v>9</v>
      </c>
      <c r="H372" t="s">
        <v>12</v>
      </c>
      <c r="I372" t="s">
        <v>18</v>
      </c>
      <c r="J372" s="1">
        <v>40504</v>
      </c>
      <c r="K372" t="s">
        <v>11</v>
      </c>
      <c r="L372">
        <v>0.05</v>
      </c>
      <c r="M372" t="s">
        <v>9</v>
      </c>
      <c r="O372" s="1">
        <v>40504</v>
      </c>
      <c r="P372">
        <f t="shared" si="5"/>
        <v>0.82000000000000006</v>
      </c>
    </row>
    <row r="373" spans="1:16" x14ac:dyDescent="0.25">
      <c r="A373" t="s">
        <v>12</v>
      </c>
      <c r="B373" t="s">
        <v>19</v>
      </c>
      <c r="C373" s="1">
        <v>40504</v>
      </c>
      <c r="D373" t="s">
        <v>10</v>
      </c>
      <c r="E373">
        <v>0.71</v>
      </c>
      <c r="F373" t="s">
        <v>9</v>
      </c>
      <c r="H373" t="s">
        <v>12</v>
      </c>
      <c r="I373" t="s">
        <v>19</v>
      </c>
      <c r="J373" s="1">
        <v>40504</v>
      </c>
      <c r="K373" t="s">
        <v>11</v>
      </c>
      <c r="L373">
        <v>0.13</v>
      </c>
      <c r="M373" t="s">
        <v>9</v>
      </c>
      <c r="O373" s="1">
        <v>40504</v>
      </c>
      <c r="P373">
        <f t="shared" si="5"/>
        <v>0.84</v>
      </c>
    </row>
    <row r="374" spans="1:16" x14ac:dyDescent="0.25">
      <c r="A374" t="s">
        <v>12</v>
      </c>
      <c r="B374" t="s">
        <v>20</v>
      </c>
      <c r="C374" s="1">
        <v>40504</v>
      </c>
      <c r="D374" t="s">
        <v>10</v>
      </c>
      <c r="E374">
        <v>1.2</v>
      </c>
      <c r="F374" t="s">
        <v>9</v>
      </c>
      <c r="H374" t="s">
        <v>12</v>
      </c>
      <c r="I374" t="s">
        <v>20</v>
      </c>
      <c r="J374" s="1">
        <v>40504</v>
      </c>
      <c r="K374" t="s">
        <v>11</v>
      </c>
      <c r="L374">
        <v>0.37</v>
      </c>
      <c r="M374" t="s">
        <v>9</v>
      </c>
      <c r="O374" s="1">
        <v>40504</v>
      </c>
      <c r="P374">
        <f t="shared" si="5"/>
        <v>1.5699999999999998</v>
      </c>
    </row>
    <row r="375" spans="1:16" x14ac:dyDescent="0.25">
      <c r="A375" t="s">
        <v>12</v>
      </c>
      <c r="B375" t="s">
        <v>15</v>
      </c>
      <c r="C375" s="1">
        <v>40512</v>
      </c>
      <c r="D375" t="s">
        <v>10</v>
      </c>
      <c r="E375">
        <v>0.91</v>
      </c>
      <c r="F375" t="s">
        <v>9</v>
      </c>
      <c r="H375" t="s">
        <v>12</v>
      </c>
      <c r="I375" t="s">
        <v>15</v>
      </c>
      <c r="J375" s="1">
        <v>40512</v>
      </c>
      <c r="K375" t="s">
        <v>11</v>
      </c>
      <c r="L375">
        <v>1.7000000000000001E-2</v>
      </c>
      <c r="M375" t="s">
        <v>9</v>
      </c>
      <c r="O375" s="1">
        <v>40512</v>
      </c>
      <c r="P375">
        <f t="shared" si="5"/>
        <v>0.92700000000000005</v>
      </c>
    </row>
    <row r="376" spans="1:16" x14ac:dyDescent="0.25">
      <c r="A376" t="s">
        <v>12</v>
      </c>
      <c r="B376" t="s">
        <v>14</v>
      </c>
      <c r="C376" s="1">
        <v>40521</v>
      </c>
      <c r="D376" t="s">
        <v>10</v>
      </c>
      <c r="E376">
        <v>1.1000000000000001</v>
      </c>
      <c r="F376" t="s">
        <v>9</v>
      </c>
      <c r="H376" t="s">
        <v>12</v>
      </c>
      <c r="I376" t="s">
        <v>14</v>
      </c>
      <c r="J376" s="1">
        <v>40521</v>
      </c>
      <c r="K376" t="s">
        <v>11</v>
      </c>
      <c r="L376">
        <v>0</v>
      </c>
      <c r="O376" s="1">
        <v>40521</v>
      </c>
      <c r="P376">
        <f t="shared" si="5"/>
        <v>1.1000000000000001</v>
      </c>
    </row>
    <row r="377" spans="1:16" x14ac:dyDescent="0.25">
      <c r="A377" t="s">
        <v>12</v>
      </c>
      <c r="B377" t="s">
        <v>15</v>
      </c>
      <c r="C377" s="1">
        <v>40526</v>
      </c>
      <c r="D377" t="s">
        <v>10</v>
      </c>
      <c r="E377">
        <v>0.74</v>
      </c>
      <c r="F377" t="s">
        <v>9</v>
      </c>
      <c r="H377" t="s">
        <v>12</v>
      </c>
      <c r="I377" t="s">
        <v>15</v>
      </c>
      <c r="J377" s="1">
        <v>40526</v>
      </c>
      <c r="K377" t="s">
        <v>11</v>
      </c>
      <c r="L377">
        <v>0.31</v>
      </c>
      <c r="M377" t="s">
        <v>9</v>
      </c>
      <c r="O377" s="1">
        <v>40526</v>
      </c>
      <c r="P377">
        <f t="shared" si="5"/>
        <v>1.05</v>
      </c>
    </row>
    <row r="378" spans="1:16" x14ac:dyDescent="0.25">
      <c r="A378" t="s">
        <v>12</v>
      </c>
      <c r="B378" t="s">
        <v>16</v>
      </c>
      <c r="C378" s="1">
        <v>40526</v>
      </c>
      <c r="D378" t="s">
        <v>10</v>
      </c>
      <c r="E378">
        <v>0.48</v>
      </c>
      <c r="F378" t="s">
        <v>9</v>
      </c>
      <c r="H378" t="s">
        <v>12</v>
      </c>
      <c r="I378" t="s">
        <v>16</v>
      </c>
      <c r="J378" s="1">
        <v>40526</v>
      </c>
      <c r="K378" t="s">
        <v>11</v>
      </c>
      <c r="L378">
        <v>0</v>
      </c>
      <c r="O378" s="1">
        <v>40526</v>
      </c>
      <c r="P378">
        <f t="shared" si="5"/>
        <v>0.48</v>
      </c>
    </row>
    <row r="379" spans="1:16" x14ac:dyDescent="0.25">
      <c r="A379" t="s">
        <v>12</v>
      </c>
      <c r="B379" t="s">
        <v>24</v>
      </c>
      <c r="C379" s="1">
        <v>40526</v>
      </c>
      <c r="D379" t="s">
        <v>10</v>
      </c>
      <c r="E379">
        <v>0.92</v>
      </c>
      <c r="F379" t="s">
        <v>9</v>
      </c>
      <c r="H379" t="s">
        <v>12</v>
      </c>
      <c r="I379" t="s">
        <v>24</v>
      </c>
      <c r="J379" s="1">
        <v>40526</v>
      </c>
      <c r="K379" t="s">
        <v>11</v>
      </c>
      <c r="L379">
        <v>6.0999999999999999E-2</v>
      </c>
      <c r="M379" t="s">
        <v>9</v>
      </c>
      <c r="O379" s="1">
        <v>40526</v>
      </c>
      <c r="P379">
        <f t="shared" si="5"/>
        <v>0.98100000000000009</v>
      </c>
    </row>
    <row r="380" spans="1:16" x14ac:dyDescent="0.25">
      <c r="A380" t="s">
        <v>12</v>
      </c>
      <c r="B380" t="s">
        <v>25</v>
      </c>
      <c r="C380" s="1">
        <v>40526</v>
      </c>
      <c r="D380" t="s">
        <v>10</v>
      </c>
      <c r="E380">
        <v>0.96</v>
      </c>
      <c r="F380" t="s">
        <v>9</v>
      </c>
      <c r="H380" t="s">
        <v>12</v>
      </c>
      <c r="I380" t="s">
        <v>25</v>
      </c>
      <c r="J380" s="1">
        <v>40526</v>
      </c>
      <c r="K380" t="s">
        <v>11</v>
      </c>
      <c r="L380">
        <v>0</v>
      </c>
      <c r="O380" s="1">
        <v>40526</v>
      </c>
      <c r="P380">
        <f t="shared" si="5"/>
        <v>0.96</v>
      </c>
    </row>
    <row r="381" spans="1:16" x14ac:dyDescent="0.25">
      <c r="A381" t="s">
        <v>12</v>
      </c>
      <c r="B381" t="s">
        <v>18</v>
      </c>
      <c r="C381" s="1">
        <v>40533</v>
      </c>
      <c r="D381" t="s">
        <v>10</v>
      </c>
      <c r="E381">
        <v>0.75</v>
      </c>
      <c r="F381" t="s">
        <v>9</v>
      </c>
      <c r="H381" t="s">
        <v>12</v>
      </c>
      <c r="I381" t="s">
        <v>18</v>
      </c>
      <c r="J381" s="1">
        <v>40533</v>
      </c>
      <c r="K381" t="s">
        <v>11</v>
      </c>
      <c r="L381">
        <v>0</v>
      </c>
      <c r="O381" s="1">
        <v>40533</v>
      </c>
      <c r="P381">
        <f t="shared" si="5"/>
        <v>0.75</v>
      </c>
    </row>
    <row r="382" spans="1:16" x14ac:dyDescent="0.25">
      <c r="A382" t="s">
        <v>12</v>
      </c>
      <c r="B382" t="s">
        <v>19</v>
      </c>
      <c r="C382" s="1">
        <v>40533</v>
      </c>
      <c r="D382" t="s">
        <v>10</v>
      </c>
      <c r="E382">
        <v>1.1000000000000001</v>
      </c>
      <c r="F382" t="s">
        <v>9</v>
      </c>
      <c r="H382" t="s">
        <v>12</v>
      </c>
      <c r="I382" t="s">
        <v>19</v>
      </c>
      <c r="J382" s="1">
        <v>40533</v>
      </c>
      <c r="K382" t="s">
        <v>11</v>
      </c>
      <c r="L382">
        <v>0.2</v>
      </c>
      <c r="M382" t="s">
        <v>9</v>
      </c>
      <c r="O382" s="1">
        <v>40533</v>
      </c>
      <c r="P382">
        <f t="shared" si="5"/>
        <v>1.3</v>
      </c>
    </row>
    <row r="383" spans="1:16" x14ac:dyDescent="0.25">
      <c r="A383" t="s">
        <v>12</v>
      </c>
      <c r="B383" t="s">
        <v>20</v>
      </c>
      <c r="C383" s="1">
        <v>40533</v>
      </c>
      <c r="D383" t="s">
        <v>10</v>
      </c>
      <c r="E383">
        <v>1.8</v>
      </c>
      <c r="F383" t="s">
        <v>9</v>
      </c>
      <c r="H383" t="s">
        <v>12</v>
      </c>
      <c r="I383" t="s">
        <v>20</v>
      </c>
      <c r="J383" s="1">
        <v>40533</v>
      </c>
      <c r="K383" t="s">
        <v>11</v>
      </c>
      <c r="L383">
        <v>0.22</v>
      </c>
      <c r="M383" t="s">
        <v>9</v>
      </c>
      <c r="O383" s="1">
        <v>40533</v>
      </c>
      <c r="P383">
        <f t="shared" si="5"/>
        <v>2.02</v>
      </c>
    </row>
    <row r="384" spans="1:16" x14ac:dyDescent="0.25">
      <c r="A384" t="s">
        <v>12</v>
      </c>
      <c r="B384" t="s">
        <v>15</v>
      </c>
      <c r="C384" s="1">
        <v>40554</v>
      </c>
      <c r="D384" t="s">
        <v>10</v>
      </c>
      <c r="E384">
        <v>0.98</v>
      </c>
      <c r="F384" t="s">
        <v>9</v>
      </c>
      <c r="H384" t="s">
        <v>12</v>
      </c>
      <c r="I384" t="s">
        <v>15</v>
      </c>
      <c r="J384" s="1">
        <v>40554</v>
      </c>
      <c r="K384" t="s">
        <v>11</v>
      </c>
      <c r="L384">
        <v>0.27</v>
      </c>
      <c r="M384" t="s">
        <v>9</v>
      </c>
      <c r="O384" s="1">
        <v>40554</v>
      </c>
      <c r="P384">
        <f t="shared" si="5"/>
        <v>1.25</v>
      </c>
    </row>
    <row r="385" spans="1:16" x14ac:dyDescent="0.25">
      <c r="A385" t="s">
        <v>12</v>
      </c>
      <c r="B385" t="s">
        <v>16</v>
      </c>
      <c r="C385" s="1">
        <v>40554</v>
      </c>
      <c r="D385" t="s">
        <v>10</v>
      </c>
      <c r="E385">
        <v>0.5</v>
      </c>
      <c r="F385" t="s">
        <v>9</v>
      </c>
      <c r="H385" t="s">
        <v>12</v>
      </c>
      <c r="I385" t="s">
        <v>16</v>
      </c>
      <c r="J385" s="1">
        <v>40554</v>
      </c>
      <c r="K385" t="s">
        <v>11</v>
      </c>
      <c r="L385">
        <v>0</v>
      </c>
      <c r="O385" s="1">
        <v>40554</v>
      </c>
      <c r="P385">
        <f t="shared" si="5"/>
        <v>0.5</v>
      </c>
    </row>
    <row r="386" spans="1:16" x14ac:dyDescent="0.25">
      <c r="A386" t="s">
        <v>12</v>
      </c>
      <c r="B386" t="s">
        <v>17</v>
      </c>
      <c r="C386" s="1">
        <v>40562</v>
      </c>
      <c r="D386" t="s">
        <v>10</v>
      </c>
      <c r="E386">
        <v>1.8</v>
      </c>
      <c r="F386" t="s">
        <v>9</v>
      </c>
      <c r="H386" t="s">
        <v>12</v>
      </c>
      <c r="I386" t="s">
        <v>17</v>
      </c>
      <c r="J386" s="1">
        <v>40562</v>
      </c>
      <c r="K386" t="s">
        <v>11</v>
      </c>
      <c r="L386">
        <v>0.04</v>
      </c>
      <c r="M386" t="s">
        <v>9</v>
      </c>
      <c r="O386" s="1">
        <v>40562</v>
      </c>
      <c r="P386">
        <f t="shared" si="5"/>
        <v>1.84</v>
      </c>
    </row>
    <row r="387" spans="1:16" x14ac:dyDescent="0.25">
      <c r="A387" t="s">
        <v>12</v>
      </c>
      <c r="B387" t="s">
        <v>18</v>
      </c>
      <c r="C387" s="1">
        <v>40562</v>
      </c>
      <c r="D387" t="s">
        <v>10</v>
      </c>
      <c r="E387">
        <v>0.74</v>
      </c>
      <c r="F387" t="s">
        <v>9</v>
      </c>
      <c r="H387" t="s">
        <v>12</v>
      </c>
      <c r="I387" t="s">
        <v>18</v>
      </c>
      <c r="J387" s="1">
        <v>40562</v>
      </c>
      <c r="K387" t="s">
        <v>11</v>
      </c>
      <c r="L387">
        <v>0</v>
      </c>
      <c r="O387" s="1">
        <v>40562</v>
      </c>
      <c r="P387">
        <f t="shared" ref="P387:P450" si="6">E387+L387</f>
        <v>0.74</v>
      </c>
    </row>
    <row r="388" spans="1:16" x14ac:dyDescent="0.25">
      <c r="A388" t="s">
        <v>12</v>
      </c>
      <c r="B388" t="s">
        <v>19</v>
      </c>
      <c r="C388" s="1">
        <v>40562</v>
      </c>
      <c r="D388" t="s">
        <v>10</v>
      </c>
      <c r="E388">
        <v>0.82</v>
      </c>
      <c r="F388" t="s">
        <v>9</v>
      </c>
      <c r="H388" t="s">
        <v>12</v>
      </c>
      <c r="I388" t="s">
        <v>19</v>
      </c>
      <c r="J388" s="1">
        <v>40562</v>
      </c>
      <c r="K388" t="s">
        <v>11</v>
      </c>
      <c r="L388">
        <v>0.17</v>
      </c>
      <c r="M388" t="s">
        <v>9</v>
      </c>
      <c r="O388" s="1">
        <v>40562</v>
      </c>
      <c r="P388">
        <f t="shared" si="6"/>
        <v>0.99</v>
      </c>
    </row>
    <row r="389" spans="1:16" x14ac:dyDescent="0.25">
      <c r="A389" t="s">
        <v>12</v>
      </c>
      <c r="B389" t="s">
        <v>20</v>
      </c>
      <c r="C389" s="1">
        <v>40562</v>
      </c>
      <c r="D389" t="s">
        <v>10</v>
      </c>
      <c r="E389">
        <v>1.8</v>
      </c>
      <c r="F389" t="s">
        <v>9</v>
      </c>
      <c r="H389" t="s">
        <v>12</v>
      </c>
      <c r="I389" t="s">
        <v>20</v>
      </c>
      <c r="J389" s="1">
        <v>40562</v>
      </c>
      <c r="K389" t="s">
        <v>11</v>
      </c>
      <c r="L389">
        <v>0.15</v>
      </c>
      <c r="M389" t="s">
        <v>9</v>
      </c>
      <c r="O389" s="1">
        <v>40562</v>
      </c>
      <c r="P389">
        <f t="shared" si="6"/>
        <v>1.95</v>
      </c>
    </row>
    <row r="390" spans="1:16" x14ac:dyDescent="0.25">
      <c r="A390" t="s">
        <v>12</v>
      </c>
      <c r="B390" t="s">
        <v>14</v>
      </c>
      <c r="C390" s="1">
        <v>40563</v>
      </c>
      <c r="D390" t="s">
        <v>10</v>
      </c>
      <c r="E390">
        <v>0.9</v>
      </c>
      <c r="F390" t="s">
        <v>9</v>
      </c>
      <c r="H390" t="s">
        <v>12</v>
      </c>
      <c r="I390" t="s">
        <v>14</v>
      </c>
      <c r="J390" s="1">
        <v>40563</v>
      </c>
      <c r="K390" t="s">
        <v>11</v>
      </c>
      <c r="L390">
        <v>2.5999999999999999E-2</v>
      </c>
      <c r="M390" t="s">
        <v>9</v>
      </c>
      <c r="O390" s="1">
        <v>40563</v>
      </c>
      <c r="P390">
        <f t="shared" si="6"/>
        <v>0.92600000000000005</v>
      </c>
    </row>
    <row r="391" spans="1:16" x14ac:dyDescent="0.25">
      <c r="A391" t="s">
        <v>12</v>
      </c>
      <c r="B391" t="s">
        <v>16</v>
      </c>
      <c r="C391" s="1">
        <v>40582</v>
      </c>
      <c r="D391" t="s">
        <v>10</v>
      </c>
      <c r="E391">
        <v>0.34</v>
      </c>
      <c r="F391" t="s">
        <v>9</v>
      </c>
      <c r="H391" t="s">
        <v>12</v>
      </c>
      <c r="I391" t="s">
        <v>16</v>
      </c>
      <c r="J391" s="1">
        <v>40582</v>
      </c>
      <c r="K391" t="s">
        <v>11</v>
      </c>
      <c r="L391">
        <v>2.5999999999999999E-2</v>
      </c>
      <c r="M391" t="s">
        <v>9</v>
      </c>
      <c r="O391" s="1">
        <v>40582</v>
      </c>
      <c r="P391">
        <f t="shared" si="6"/>
        <v>0.36600000000000005</v>
      </c>
    </row>
    <row r="392" spans="1:16" x14ac:dyDescent="0.25">
      <c r="A392" t="s">
        <v>12</v>
      </c>
      <c r="B392" t="s">
        <v>15</v>
      </c>
      <c r="C392" s="1">
        <v>40583</v>
      </c>
      <c r="D392" t="s">
        <v>10</v>
      </c>
      <c r="E392">
        <v>0.96</v>
      </c>
      <c r="F392" t="s">
        <v>9</v>
      </c>
      <c r="H392" t="s">
        <v>12</v>
      </c>
      <c r="I392" t="s">
        <v>15</v>
      </c>
      <c r="J392" s="1">
        <v>40583</v>
      </c>
      <c r="K392" t="s">
        <v>11</v>
      </c>
      <c r="L392">
        <v>0.25</v>
      </c>
      <c r="M392" t="s">
        <v>9</v>
      </c>
      <c r="O392" s="1">
        <v>40583</v>
      </c>
      <c r="P392">
        <f t="shared" si="6"/>
        <v>1.21</v>
      </c>
    </row>
    <row r="393" spans="1:16" x14ac:dyDescent="0.25">
      <c r="A393" t="s">
        <v>12</v>
      </c>
      <c r="B393" t="s">
        <v>14</v>
      </c>
      <c r="C393" s="1">
        <v>40591</v>
      </c>
      <c r="D393" t="s">
        <v>10</v>
      </c>
      <c r="E393">
        <v>0.65</v>
      </c>
      <c r="F393" t="s">
        <v>9</v>
      </c>
      <c r="H393" t="s">
        <v>12</v>
      </c>
      <c r="I393" t="s">
        <v>14</v>
      </c>
      <c r="J393" s="1">
        <v>40591</v>
      </c>
      <c r="K393" t="s">
        <v>11</v>
      </c>
      <c r="L393">
        <v>2.8000000000000001E-2</v>
      </c>
      <c r="M393" t="s">
        <v>9</v>
      </c>
      <c r="O393" s="1">
        <v>40591</v>
      </c>
      <c r="P393">
        <f t="shared" si="6"/>
        <v>0.67800000000000005</v>
      </c>
    </row>
    <row r="394" spans="1:16" x14ac:dyDescent="0.25">
      <c r="A394" t="s">
        <v>12</v>
      </c>
      <c r="B394" t="s">
        <v>17</v>
      </c>
      <c r="C394" s="1">
        <v>40595</v>
      </c>
      <c r="D394" t="s">
        <v>10</v>
      </c>
      <c r="E394">
        <v>1.1000000000000001</v>
      </c>
      <c r="F394" t="s">
        <v>9</v>
      </c>
      <c r="H394" t="s">
        <v>12</v>
      </c>
      <c r="I394" t="s">
        <v>17</v>
      </c>
      <c r="J394" s="1">
        <v>40595</v>
      </c>
      <c r="K394" t="s">
        <v>11</v>
      </c>
      <c r="L394">
        <v>0</v>
      </c>
      <c r="O394" s="1">
        <v>40595</v>
      </c>
      <c r="P394">
        <f t="shared" si="6"/>
        <v>1.1000000000000001</v>
      </c>
    </row>
    <row r="395" spans="1:16" x14ac:dyDescent="0.25">
      <c r="A395" t="s">
        <v>12</v>
      </c>
      <c r="B395" t="s">
        <v>18</v>
      </c>
      <c r="C395" s="1">
        <v>40595</v>
      </c>
      <c r="D395" t="s">
        <v>10</v>
      </c>
      <c r="E395">
        <v>1.1000000000000001</v>
      </c>
      <c r="F395" t="s">
        <v>9</v>
      </c>
      <c r="H395" t="s">
        <v>12</v>
      </c>
      <c r="I395" t="s">
        <v>18</v>
      </c>
      <c r="J395" s="1">
        <v>40595</v>
      </c>
      <c r="K395" t="s">
        <v>11</v>
      </c>
      <c r="L395">
        <v>1.2999999999999999E-2</v>
      </c>
      <c r="M395" t="s">
        <v>9</v>
      </c>
      <c r="O395" s="1">
        <v>40595</v>
      </c>
      <c r="P395">
        <f t="shared" si="6"/>
        <v>1.113</v>
      </c>
    </row>
    <row r="396" spans="1:16" x14ac:dyDescent="0.25">
      <c r="A396" t="s">
        <v>12</v>
      </c>
      <c r="B396" t="s">
        <v>19</v>
      </c>
      <c r="C396" s="1">
        <v>40595</v>
      </c>
      <c r="D396" t="s">
        <v>10</v>
      </c>
      <c r="E396">
        <v>0.97</v>
      </c>
      <c r="F396" t="s">
        <v>9</v>
      </c>
      <c r="H396" t="s">
        <v>12</v>
      </c>
      <c r="I396" t="s">
        <v>19</v>
      </c>
      <c r="J396" s="1">
        <v>40595</v>
      </c>
      <c r="K396" t="s">
        <v>11</v>
      </c>
      <c r="L396">
        <v>7.8E-2</v>
      </c>
      <c r="M396" t="s">
        <v>9</v>
      </c>
      <c r="O396" s="1">
        <v>40595</v>
      </c>
      <c r="P396">
        <f t="shared" si="6"/>
        <v>1.048</v>
      </c>
    </row>
    <row r="397" spans="1:16" x14ac:dyDescent="0.25">
      <c r="A397" t="s">
        <v>12</v>
      </c>
      <c r="B397" t="s">
        <v>20</v>
      </c>
      <c r="C397" s="1">
        <v>40595</v>
      </c>
      <c r="D397" t="s">
        <v>10</v>
      </c>
      <c r="E397">
        <v>1.7</v>
      </c>
      <c r="F397" t="s">
        <v>9</v>
      </c>
      <c r="H397" t="s">
        <v>12</v>
      </c>
      <c r="I397" t="s">
        <v>20</v>
      </c>
      <c r="J397" s="1">
        <v>40595</v>
      </c>
      <c r="K397" t="s">
        <v>11</v>
      </c>
      <c r="L397">
        <v>0.12</v>
      </c>
      <c r="M397" t="s">
        <v>9</v>
      </c>
      <c r="O397" s="1">
        <v>40595</v>
      </c>
      <c r="P397">
        <f t="shared" si="6"/>
        <v>1.8199999999999998</v>
      </c>
    </row>
    <row r="398" spans="1:16" x14ac:dyDescent="0.25">
      <c r="A398" t="s">
        <v>12</v>
      </c>
      <c r="B398" t="s">
        <v>24</v>
      </c>
      <c r="C398" s="1">
        <v>40597</v>
      </c>
      <c r="D398" t="s">
        <v>10</v>
      </c>
      <c r="E398">
        <v>0.59</v>
      </c>
      <c r="F398" t="s">
        <v>9</v>
      </c>
      <c r="H398" t="s">
        <v>12</v>
      </c>
      <c r="I398" t="s">
        <v>24</v>
      </c>
      <c r="J398" s="1">
        <v>40597</v>
      </c>
      <c r="K398" t="s">
        <v>11</v>
      </c>
      <c r="L398">
        <v>1.4E-2</v>
      </c>
      <c r="M398" t="s">
        <v>9</v>
      </c>
      <c r="O398" s="1">
        <v>40597</v>
      </c>
      <c r="P398">
        <f t="shared" si="6"/>
        <v>0.60399999999999998</v>
      </c>
    </row>
    <row r="399" spans="1:16" x14ac:dyDescent="0.25">
      <c r="A399" t="s">
        <v>12</v>
      </c>
      <c r="B399" t="s">
        <v>25</v>
      </c>
      <c r="C399" s="1">
        <v>40597</v>
      </c>
      <c r="D399" t="s">
        <v>10</v>
      </c>
      <c r="E399">
        <v>0.85</v>
      </c>
      <c r="F399" t="s">
        <v>9</v>
      </c>
      <c r="H399" t="s">
        <v>12</v>
      </c>
      <c r="I399" t="s">
        <v>25</v>
      </c>
      <c r="J399" s="1">
        <v>40597</v>
      </c>
      <c r="K399" t="s">
        <v>11</v>
      </c>
      <c r="L399">
        <v>0</v>
      </c>
      <c r="O399" s="1">
        <v>40597</v>
      </c>
      <c r="P399">
        <f t="shared" si="6"/>
        <v>0.85</v>
      </c>
    </row>
    <row r="400" spans="1:16" x14ac:dyDescent="0.25">
      <c r="A400" t="s">
        <v>12</v>
      </c>
      <c r="B400" t="s">
        <v>15</v>
      </c>
      <c r="C400" s="1">
        <v>40609</v>
      </c>
      <c r="D400" t="s">
        <v>10</v>
      </c>
      <c r="E400">
        <v>0.76</v>
      </c>
      <c r="F400" t="s">
        <v>9</v>
      </c>
      <c r="H400" t="s">
        <v>12</v>
      </c>
      <c r="I400" t="s">
        <v>15</v>
      </c>
      <c r="J400" s="1">
        <v>40609</v>
      </c>
      <c r="K400" t="s">
        <v>11</v>
      </c>
      <c r="L400">
        <v>0.23</v>
      </c>
      <c r="M400" t="s">
        <v>9</v>
      </c>
      <c r="O400" s="1">
        <v>40609</v>
      </c>
      <c r="P400">
        <f t="shared" si="6"/>
        <v>0.99</v>
      </c>
    </row>
    <row r="401" spans="1:16" x14ac:dyDescent="0.25">
      <c r="A401" t="s">
        <v>12</v>
      </c>
      <c r="B401" t="s">
        <v>18</v>
      </c>
      <c r="C401" s="1">
        <v>40610</v>
      </c>
      <c r="D401" t="s">
        <v>10</v>
      </c>
      <c r="E401">
        <v>0.41</v>
      </c>
      <c r="F401" t="s">
        <v>9</v>
      </c>
      <c r="H401" t="s">
        <v>12</v>
      </c>
      <c r="I401" t="s">
        <v>18</v>
      </c>
      <c r="J401" s="1">
        <v>40610</v>
      </c>
      <c r="K401" t="s">
        <v>11</v>
      </c>
      <c r="L401">
        <v>9.1999999999999998E-2</v>
      </c>
      <c r="M401" t="s">
        <v>9</v>
      </c>
      <c r="O401" s="1">
        <v>40610</v>
      </c>
      <c r="P401">
        <f t="shared" si="6"/>
        <v>0.502</v>
      </c>
    </row>
    <row r="402" spans="1:16" x14ac:dyDescent="0.25">
      <c r="A402" t="s">
        <v>12</v>
      </c>
      <c r="B402" t="s">
        <v>19</v>
      </c>
      <c r="C402" s="1">
        <v>40610</v>
      </c>
      <c r="D402" t="s">
        <v>10</v>
      </c>
      <c r="E402">
        <v>0.73</v>
      </c>
      <c r="F402" t="s">
        <v>9</v>
      </c>
      <c r="H402" t="s">
        <v>12</v>
      </c>
      <c r="I402" t="s">
        <v>19</v>
      </c>
      <c r="J402" s="1">
        <v>40610</v>
      </c>
      <c r="K402" t="s">
        <v>11</v>
      </c>
      <c r="L402">
        <v>0.1</v>
      </c>
      <c r="M402" t="s">
        <v>9</v>
      </c>
      <c r="O402" s="1">
        <v>40610</v>
      </c>
      <c r="P402">
        <f t="shared" si="6"/>
        <v>0.83</v>
      </c>
    </row>
    <row r="403" spans="1:16" x14ac:dyDescent="0.25">
      <c r="A403" t="s">
        <v>12</v>
      </c>
      <c r="B403" t="s">
        <v>20</v>
      </c>
      <c r="C403" s="1">
        <v>40610</v>
      </c>
      <c r="D403" t="s">
        <v>10</v>
      </c>
      <c r="E403">
        <v>1.6</v>
      </c>
      <c r="F403" t="s">
        <v>9</v>
      </c>
      <c r="H403" t="s">
        <v>12</v>
      </c>
      <c r="I403" t="s">
        <v>20</v>
      </c>
      <c r="J403" s="1">
        <v>40610</v>
      </c>
      <c r="K403" t="s">
        <v>11</v>
      </c>
      <c r="L403">
        <v>0.21</v>
      </c>
      <c r="M403" t="s">
        <v>9</v>
      </c>
      <c r="O403" s="1">
        <v>40610</v>
      </c>
      <c r="P403">
        <f t="shared" si="6"/>
        <v>1.81</v>
      </c>
    </row>
    <row r="404" spans="1:16" x14ac:dyDescent="0.25">
      <c r="A404" t="s">
        <v>12</v>
      </c>
      <c r="B404" t="s">
        <v>16</v>
      </c>
      <c r="C404" s="1">
        <v>40617</v>
      </c>
      <c r="D404" t="s">
        <v>10</v>
      </c>
      <c r="E404">
        <v>0.3</v>
      </c>
      <c r="F404" t="s">
        <v>9</v>
      </c>
      <c r="H404" t="s">
        <v>12</v>
      </c>
      <c r="I404" t="s">
        <v>16</v>
      </c>
      <c r="J404" s="1">
        <v>40617</v>
      </c>
      <c r="K404" t="s">
        <v>11</v>
      </c>
      <c r="L404">
        <v>2.7E-2</v>
      </c>
      <c r="M404" t="s">
        <v>9</v>
      </c>
      <c r="O404" s="1">
        <v>40617</v>
      </c>
      <c r="P404">
        <f t="shared" si="6"/>
        <v>0.32700000000000001</v>
      </c>
    </row>
    <row r="405" spans="1:16" x14ac:dyDescent="0.25">
      <c r="A405" t="s">
        <v>12</v>
      </c>
      <c r="B405" t="s">
        <v>14</v>
      </c>
      <c r="C405" s="1">
        <v>40619</v>
      </c>
      <c r="D405" t="s">
        <v>10</v>
      </c>
      <c r="E405">
        <v>0.82</v>
      </c>
      <c r="F405" t="s">
        <v>9</v>
      </c>
      <c r="H405" t="s">
        <v>12</v>
      </c>
      <c r="I405" t="s">
        <v>14</v>
      </c>
      <c r="J405" s="1">
        <v>40619</v>
      </c>
      <c r="K405" t="s">
        <v>11</v>
      </c>
      <c r="L405">
        <v>2.1000000000000001E-2</v>
      </c>
      <c r="M405" t="s">
        <v>9</v>
      </c>
      <c r="O405" s="1">
        <v>40619</v>
      </c>
      <c r="P405">
        <f t="shared" si="6"/>
        <v>0.84099999999999997</v>
      </c>
    </row>
    <row r="406" spans="1:16" x14ac:dyDescent="0.25">
      <c r="A406" t="s">
        <v>12</v>
      </c>
      <c r="B406" t="s">
        <v>15</v>
      </c>
      <c r="C406" s="1">
        <v>40637</v>
      </c>
      <c r="D406" t="s">
        <v>10</v>
      </c>
      <c r="E406">
        <v>1.3</v>
      </c>
      <c r="F406" t="s">
        <v>9</v>
      </c>
      <c r="H406" t="s">
        <v>12</v>
      </c>
      <c r="I406" t="s">
        <v>15</v>
      </c>
      <c r="J406" s="1">
        <v>40637</v>
      </c>
      <c r="K406" t="s">
        <v>11</v>
      </c>
      <c r="L406">
        <v>0.22</v>
      </c>
      <c r="M406" t="s">
        <v>9</v>
      </c>
      <c r="O406" s="1">
        <v>40637</v>
      </c>
      <c r="P406">
        <f t="shared" si="6"/>
        <v>1.52</v>
      </c>
    </row>
    <row r="407" spans="1:16" x14ac:dyDescent="0.25">
      <c r="A407" t="s">
        <v>12</v>
      </c>
      <c r="B407" t="s">
        <v>23</v>
      </c>
      <c r="C407" s="1">
        <v>40637</v>
      </c>
      <c r="D407" t="s">
        <v>10</v>
      </c>
      <c r="E407">
        <v>2.4</v>
      </c>
      <c r="F407" t="s">
        <v>9</v>
      </c>
      <c r="H407" t="s">
        <v>12</v>
      </c>
      <c r="I407" t="s">
        <v>23</v>
      </c>
      <c r="J407" s="1">
        <v>40637</v>
      </c>
      <c r="K407" t="s">
        <v>11</v>
      </c>
      <c r="L407">
        <v>6.2E-2</v>
      </c>
      <c r="M407" t="s">
        <v>9</v>
      </c>
      <c r="O407" s="1">
        <v>40637</v>
      </c>
      <c r="P407">
        <f t="shared" si="6"/>
        <v>2.4619999999999997</v>
      </c>
    </row>
    <row r="408" spans="1:16" x14ac:dyDescent="0.25">
      <c r="A408" t="s">
        <v>12</v>
      </c>
      <c r="B408" t="s">
        <v>17</v>
      </c>
      <c r="C408" s="1">
        <v>40644</v>
      </c>
      <c r="D408" t="s">
        <v>10</v>
      </c>
      <c r="E408">
        <v>2.2000000000000002</v>
      </c>
      <c r="F408" t="s">
        <v>9</v>
      </c>
      <c r="H408" t="s">
        <v>12</v>
      </c>
      <c r="I408" t="s">
        <v>17</v>
      </c>
      <c r="J408" s="1">
        <v>40644</v>
      </c>
      <c r="K408" t="s">
        <v>11</v>
      </c>
      <c r="L408">
        <v>2.4E-2</v>
      </c>
      <c r="M408" t="s">
        <v>9</v>
      </c>
      <c r="O408" s="1">
        <v>40644</v>
      </c>
      <c r="P408">
        <f t="shared" si="6"/>
        <v>2.2240000000000002</v>
      </c>
    </row>
    <row r="409" spans="1:16" x14ac:dyDescent="0.25">
      <c r="A409" t="s">
        <v>12</v>
      </c>
      <c r="B409" t="s">
        <v>18</v>
      </c>
      <c r="C409" s="1">
        <v>40644</v>
      </c>
      <c r="D409" t="s">
        <v>10</v>
      </c>
      <c r="E409">
        <v>1.1000000000000001</v>
      </c>
      <c r="F409" t="s">
        <v>9</v>
      </c>
      <c r="H409" t="s">
        <v>12</v>
      </c>
      <c r="I409" t="s">
        <v>18</v>
      </c>
      <c r="J409" s="1">
        <v>40644</v>
      </c>
      <c r="K409" t="s">
        <v>11</v>
      </c>
      <c r="L409">
        <v>0</v>
      </c>
      <c r="O409" s="1">
        <v>40644</v>
      </c>
      <c r="P409">
        <f t="shared" si="6"/>
        <v>1.1000000000000001</v>
      </c>
    </row>
    <row r="410" spans="1:16" x14ac:dyDescent="0.25">
      <c r="A410" t="s">
        <v>12</v>
      </c>
      <c r="B410" t="s">
        <v>19</v>
      </c>
      <c r="C410" s="1">
        <v>40644</v>
      </c>
      <c r="D410" t="s">
        <v>10</v>
      </c>
      <c r="E410">
        <v>1.5</v>
      </c>
      <c r="F410" t="s">
        <v>9</v>
      </c>
      <c r="H410" t="s">
        <v>12</v>
      </c>
      <c r="I410" t="s">
        <v>19</v>
      </c>
      <c r="J410" s="1">
        <v>40644</v>
      </c>
      <c r="K410" t="s">
        <v>11</v>
      </c>
      <c r="L410">
        <v>0.12</v>
      </c>
      <c r="M410" t="s">
        <v>9</v>
      </c>
      <c r="O410" s="1">
        <v>40644</v>
      </c>
      <c r="P410">
        <f t="shared" si="6"/>
        <v>1.62</v>
      </c>
    </row>
    <row r="411" spans="1:16" x14ac:dyDescent="0.25">
      <c r="A411" t="s">
        <v>12</v>
      </c>
      <c r="B411" t="s">
        <v>20</v>
      </c>
      <c r="C411" s="1">
        <v>40644</v>
      </c>
      <c r="D411" t="s">
        <v>10</v>
      </c>
      <c r="E411">
        <v>1.9</v>
      </c>
      <c r="F411" t="s">
        <v>9</v>
      </c>
      <c r="H411" t="s">
        <v>12</v>
      </c>
      <c r="I411" t="s">
        <v>20</v>
      </c>
      <c r="J411" s="1">
        <v>40644</v>
      </c>
      <c r="K411" t="s">
        <v>11</v>
      </c>
      <c r="L411">
        <v>0.11</v>
      </c>
      <c r="M411" t="s">
        <v>9</v>
      </c>
      <c r="O411" s="1">
        <v>40644</v>
      </c>
      <c r="P411">
        <f t="shared" si="6"/>
        <v>2.0099999999999998</v>
      </c>
    </row>
    <row r="412" spans="1:16" x14ac:dyDescent="0.25">
      <c r="A412" t="s">
        <v>12</v>
      </c>
      <c r="B412" t="s">
        <v>16</v>
      </c>
      <c r="C412" s="1">
        <v>40645</v>
      </c>
      <c r="D412" t="s">
        <v>10</v>
      </c>
      <c r="E412">
        <v>0.16</v>
      </c>
      <c r="F412" t="s">
        <v>9</v>
      </c>
      <c r="H412" t="s">
        <v>12</v>
      </c>
      <c r="I412" t="s">
        <v>16</v>
      </c>
      <c r="J412" s="1">
        <v>40645</v>
      </c>
      <c r="K412" t="s">
        <v>11</v>
      </c>
      <c r="L412">
        <v>0</v>
      </c>
      <c r="O412" s="1">
        <v>40645</v>
      </c>
      <c r="P412">
        <f t="shared" si="6"/>
        <v>0.16</v>
      </c>
    </row>
    <row r="413" spans="1:16" x14ac:dyDescent="0.25">
      <c r="A413" t="s">
        <v>12</v>
      </c>
      <c r="B413" t="s">
        <v>13</v>
      </c>
      <c r="C413" s="1">
        <v>40646</v>
      </c>
      <c r="D413" t="s">
        <v>10</v>
      </c>
      <c r="E413">
        <v>1</v>
      </c>
      <c r="F413" t="s">
        <v>9</v>
      </c>
      <c r="H413" t="s">
        <v>12</v>
      </c>
      <c r="I413" t="s">
        <v>13</v>
      </c>
      <c r="J413" s="1">
        <v>40646</v>
      </c>
      <c r="K413" t="s">
        <v>11</v>
      </c>
      <c r="L413">
        <v>0</v>
      </c>
      <c r="O413" s="1">
        <v>40646</v>
      </c>
      <c r="P413">
        <f t="shared" si="6"/>
        <v>1</v>
      </c>
    </row>
    <row r="414" spans="1:16" x14ac:dyDescent="0.25">
      <c r="A414" t="s">
        <v>12</v>
      </c>
      <c r="B414" t="s">
        <v>24</v>
      </c>
      <c r="C414" s="1">
        <v>40646</v>
      </c>
      <c r="D414" t="s">
        <v>10</v>
      </c>
      <c r="E414">
        <v>1</v>
      </c>
      <c r="F414" t="s">
        <v>9</v>
      </c>
      <c r="H414" t="s">
        <v>12</v>
      </c>
      <c r="I414" t="s">
        <v>24</v>
      </c>
      <c r="J414" s="1">
        <v>40646</v>
      </c>
      <c r="K414" t="s">
        <v>11</v>
      </c>
      <c r="L414">
        <v>0</v>
      </c>
      <c r="O414" s="1">
        <v>40646</v>
      </c>
      <c r="P414">
        <f t="shared" si="6"/>
        <v>1</v>
      </c>
    </row>
    <row r="415" spans="1:16" x14ac:dyDescent="0.25">
      <c r="A415" t="s">
        <v>12</v>
      </c>
      <c r="B415" t="s">
        <v>25</v>
      </c>
      <c r="C415" s="1">
        <v>40646</v>
      </c>
      <c r="D415" t="s">
        <v>10</v>
      </c>
      <c r="E415">
        <v>0.8</v>
      </c>
      <c r="F415" t="s">
        <v>9</v>
      </c>
      <c r="H415" t="s">
        <v>12</v>
      </c>
      <c r="I415" t="s">
        <v>25</v>
      </c>
      <c r="J415" s="1">
        <v>40646</v>
      </c>
      <c r="K415" t="s">
        <v>11</v>
      </c>
      <c r="L415">
        <v>0</v>
      </c>
      <c r="O415" s="1">
        <v>40646</v>
      </c>
      <c r="P415">
        <f t="shared" si="6"/>
        <v>0.8</v>
      </c>
    </row>
    <row r="416" spans="1:16" x14ac:dyDescent="0.25">
      <c r="A416" t="s">
        <v>12</v>
      </c>
      <c r="B416" t="s">
        <v>14</v>
      </c>
      <c r="C416" s="1">
        <v>40653</v>
      </c>
      <c r="D416" t="s">
        <v>10</v>
      </c>
      <c r="E416">
        <v>0.77</v>
      </c>
      <c r="F416" t="s">
        <v>9</v>
      </c>
      <c r="H416" t="s">
        <v>12</v>
      </c>
      <c r="I416" t="s">
        <v>14</v>
      </c>
      <c r="J416" s="1">
        <v>40653</v>
      </c>
      <c r="K416" t="s">
        <v>11</v>
      </c>
      <c r="L416">
        <v>1.2E-2</v>
      </c>
      <c r="M416" t="s">
        <v>9</v>
      </c>
      <c r="O416" s="1">
        <v>40653</v>
      </c>
      <c r="P416">
        <f t="shared" si="6"/>
        <v>0.78200000000000003</v>
      </c>
    </row>
    <row r="417" spans="1:16" x14ac:dyDescent="0.25">
      <c r="A417" t="s">
        <v>12</v>
      </c>
      <c r="B417" t="s">
        <v>18</v>
      </c>
      <c r="C417" s="1">
        <v>40672</v>
      </c>
      <c r="D417" t="s">
        <v>10</v>
      </c>
      <c r="E417">
        <v>0.96</v>
      </c>
      <c r="F417" t="s">
        <v>9</v>
      </c>
      <c r="H417" t="s">
        <v>12</v>
      </c>
      <c r="I417" t="s">
        <v>18</v>
      </c>
      <c r="J417" s="1">
        <v>40672</v>
      </c>
      <c r="K417" t="s">
        <v>11</v>
      </c>
      <c r="L417">
        <v>0</v>
      </c>
      <c r="O417" s="1">
        <v>40672</v>
      </c>
      <c r="P417">
        <f t="shared" si="6"/>
        <v>0.96</v>
      </c>
    </row>
    <row r="418" spans="1:16" x14ac:dyDescent="0.25">
      <c r="A418" t="s">
        <v>12</v>
      </c>
      <c r="B418" t="s">
        <v>19</v>
      </c>
      <c r="C418" s="1">
        <v>40672</v>
      </c>
      <c r="D418" t="s">
        <v>10</v>
      </c>
      <c r="E418">
        <v>1.4</v>
      </c>
      <c r="F418" t="s">
        <v>9</v>
      </c>
      <c r="H418" t="s">
        <v>12</v>
      </c>
      <c r="I418" t="s">
        <v>19</v>
      </c>
      <c r="J418" s="1">
        <v>40672</v>
      </c>
      <c r="K418" t="s">
        <v>11</v>
      </c>
      <c r="L418">
        <v>0</v>
      </c>
      <c r="O418" s="1">
        <v>40672</v>
      </c>
      <c r="P418">
        <f t="shared" si="6"/>
        <v>1.4</v>
      </c>
    </row>
    <row r="419" spans="1:16" x14ac:dyDescent="0.25">
      <c r="A419" t="s">
        <v>12</v>
      </c>
      <c r="B419" t="s">
        <v>20</v>
      </c>
      <c r="C419" s="1">
        <v>40672</v>
      </c>
      <c r="D419" t="s">
        <v>10</v>
      </c>
      <c r="E419">
        <v>1.4</v>
      </c>
      <c r="F419" t="s">
        <v>9</v>
      </c>
      <c r="H419" t="s">
        <v>12</v>
      </c>
      <c r="I419" t="s">
        <v>20</v>
      </c>
      <c r="J419" s="1">
        <v>40672</v>
      </c>
      <c r="K419" t="s">
        <v>11</v>
      </c>
      <c r="L419">
        <v>3.4000000000000002E-2</v>
      </c>
      <c r="M419" t="s">
        <v>9</v>
      </c>
      <c r="O419" s="1">
        <v>40672</v>
      </c>
      <c r="P419">
        <f t="shared" si="6"/>
        <v>1.4339999999999999</v>
      </c>
    </row>
    <row r="420" spans="1:16" x14ac:dyDescent="0.25">
      <c r="A420" t="s">
        <v>12</v>
      </c>
      <c r="B420" t="s">
        <v>16</v>
      </c>
      <c r="C420" s="1">
        <v>40673</v>
      </c>
      <c r="D420" t="s">
        <v>10</v>
      </c>
      <c r="E420">
        <v>0.26</v>
      </c>
      <c r="F420" t="s">
        <v>9</v>
      </c>
      <c r="H420" t="s">
        <v>12</v>
      </c>
      <c r="I420" t="s">
        <v>16</v>
      </c>
      <c r="J420" s="1">
        <v>40673</v>
      </c>
      <c r="K420" t="s">
        <v>11</v>
      </c>
      <c r="L420">
        <v>0</v>
      </c>
      <c r="O420" s="1">
        <v>40673</v>
      </c>
      <c r="P420">
        <f t="shared" si="6"/>
        <v>0.26</v>
      </c>
    </row>
    <row r="421" spans="1:16" x14ac:dyDescent="0.25">
      <c r="A421" t="s">
        <v>12</v>
      </c>
      <c r="B421" t="s">
        <v>15</v>
      </c>
      <c r="C421" s="1">
        <v>40675</v>
      </c>
      <c r="D421" t="s">
        <v>10</v>
      </c>
      <c r="E421">
        <v>0.93</v>
      </c>
      <c r="F421" t="s">
        <v>9</v>
      </c>
      <c r="H421" t="s">
        <v>12</v>
      </c>
      <c r="I421" t="s">
        <v>15</v>
      </c>
      <c r="J421" s="1">
        <v>40675</v>
      </c>
      <c r="K421" t="s">
        <v>11</v>
      </c>
      <c r="L421">
        <v>2.5999999999999999E-2</v>
      </c>
      <c r="M421" t="s">
        <v>9</v>
      </c>
      <c r="O421" s="1">
        <v>40675</v>
      </c>
      <c r="P421">
        <f t="shared" si="6"/>
        <v>0.95600000000000007</v>
      </c>
    </row>
    <row r="422" spans="1:16" x14ac:dyDescent="0.25">
      <c r="A422" t="s">
        <v>12</v>
      </c>
      <c r="B422" t="s">
        <v>14</v>
      </c>
      <c r="C422" s="1">
        <v>40682</v>
      </c>
      <c r="D422" t="s">
        <v>10</v>
      </c>
      <c r="E422">
        <v>1.1000000000000001</v>
      </c>
      <c r="F422" t="s">
        <v>9</v>
      </c>
      <c r="H422" t="s">
        <v>12</v>
      </c>
      <c r="I422" t="s">
        <v>14</v>
      </c>
      <c r="J422" s="1">
        <v>40682</v>
      </c>
      <c r="K422" t="s">
        <v>11</v>
      </c>
      <c r="L422">
        <v>0.02</v>
      </c>
      <c r="M422" t="s">
        <v>9</v>
      </c>
      <c r="O422" s="1">
        <v>40682</v>
      </c>
      <c r="P422">
        <f t="shared" si="6"/>
        <v>1.1200000000000001</v>
      </c>
    </row>
    <row r="423" spans="1:16" x14ac:dyDescent="0.25">
      <c r="A423" t="s">
        <v>12</v>
      </c>
      <c r="B423" t="s">
        <v>18</v>
      </c>
      <c r="C423" s="1">
        <v>40700</v>
      </c>
      <c r="D423" t="s">
        <v>10</v>
      </c>
      <c r="E423">
        <v>1</v>
      </c>
      <c r="F423" t="s">
        <v>9</v>
      </c>
      <c r="H423" t="s">
        <v>12</v>
      </c>
      <c r="I423" t="s">
        <v>18</v>
      </c>
      <c r="J423" s="1">
        <v>40700</v>
      </c>
      <c r="K423" t="s">
        <v>11</v>
      </c>
      <c r="L423">
        <v>0.02</v>
      </c>
      <c r="M423" t="s">
        <v>9</v>
      </c>
      <c r="O423" s="1">
        <v>40700</v>
      </c>
      <c r="P423">
        <f t="shared" si="6"/>
        <v>1.02</v>
      </c>
    </row>
    <row r="424" spans="1:16" x14ac:dyDescent="0.25">
      <c r="A424" t="s">
        <v>12</v>
      </c>
      <c r="B424" t="s">
        <v>19</v>
      </c>
      <c r="C424" s="1">
        <v>40700</v>
      </c>
      <c r="D424" t="s">
        <v>10</v>
      </c>
      <c r="E424">
        <v>1.1000000000000001</v>
      </c>
      <c r="F424" t="s">
        <v>9</v>
      </c>
      <c r="H424" t="s">
        <v>12</v>
      </c>
      <c r="I424" t="s">
        <v>19</v>
      </c>
      <c r="J424" s="1">
        <v>40700</v>
      </c>
      <c r="K424" t="s">
        <v>11</v>
      </c>
      <c r="L424">
        <v>0.08</v>
      </c>
      <c r="M424" t="s">
        <v>9</v>
      </c>
      <c r="O424" s="1">
        <v>40700</v>
      </c>
      <c r="P424">
        <f t="shared" si="6"/>
        <v>1.1800000000000002</v>
      </c>
    </row>
    <row r="425" spans="1:16" x14ac:dyDescent="0.25">
      <c r="A425" t="s">
        <v>12</v>
      </c>
      <c r="B425" t="s">
        <v>20</v>
      </c>
      <c r="C425" s="1">
        <v>40700</v>
      </c>
      <c r="D425" t="s">
        <v>10</v>
      </c>
      <c r="E425">
        <v>1.5</v>
      </c>
      <c r="F425" t="s">
        <v>9</v>
      </c>
      <c r="H425" t="s">
        <v>12</v>
      </c>
      <c r="I425" t="s">
        <v>20</v>
      </c>
      <c r="J425" s="1">
        <v>40700</v>
      </c>
      <c r="K425" t="s">
        <v>11</v>
      </c>
      <c r="L425">
        <v>0.08</v>
      </c>
      <c r="M425" t="s">
        <v>9</v>
      </c>
      <c r="O425" s="1">
        <v>40700</v>
      </c>
      <c r="P425">
        <f t="shared" si="6"/>
        <v>1.58</v>
      </c>
    </row>
    <row r="426" spans="1:16" x14ac:dyDescent="0.25">
      <c r="A426" t="s">
        <v>12</v>
      </c>
      <c r="B426" t="s">
        <v>15</v>
      </c>
      <c r="C426" s="1">
        <v>40703</v>
      </c>
      <c r="D426" t="s">
        <v>10</v>
      </c>
      <c r="E426">
        <v>1</v>
      </c>
      <c r="F426" t="s">
        <v>9</v>
      </c>
      <c r="H426" t="s">
        <v>12</v>
      </c>
      <c r="I426" t="s">
        <v>15</v>
      </c>
      <c r="J426" s="1">
        <v>40703</v>
      </c>
      <c r="K426" t="s">
        <v>11</v>
      </c>
      <c r="L426">
        <v>2.9000000000000001E-2</v>
      </c>
      <c r="M426" t="s">
        <v>9</v>
      </c>
      <c r="O426" s="1">
        <v>40703</v>
      </c>
      <c r="P426">
        <f t="shared" si="6"/>
        <v>1.0289999999999999</v>
      </c>
    </row>
    <row r="427" spans="1:16" x14ac:dyDescent="0.25">
      <c r="A427" t="s">
        <v>12</v>
      </c>
      <c r="B427" t="s">
        <v>13</v>
      </c>
      <c r="C427" s="1">
        <v>40707</v>
      </c>
      <c r="D427" t="s">
        <v>10</v>
      </c>
      <c r="E427">
        <v>1.2</v>
      </c>
      <c r="F427" t="s">
        <v>9</v>
      </c>
      <c r="H427" t="s">
        <v>12</v>
      </c>
      <c r="I427" t="s">
        <v>13</v>
      </c>
      <c r="J427" s="1">
        <v>40707</v>
      </c>
      <c r="K427" t="s">
        <v>11</v>
      </c>
      <c r="L427">
        <v>0.01</v>
      </c>
      <c r="M427" t="s">
        <v>9</v>
      </c>
      <c r="O427" s="1">
        <v>40707</v>
      </c>
      <c r="P427">
        <f t="shared" si="6"/>
        <v>1.21</v>
      </c>
    </row>
    <row r="428" spans="1:16" x14ac:dyDescent="0.25">
      <c r="A428" t="s">
        <v>12</v>
      </c>
      <c r="B428" t="s">
        <v>24</v>
      </c>
      <c r="C428" s="1">
        <v>40707</v>
      </c>
      <c r="D428" t="s">
        <v>10</v>
      </c>
      <c r="E428">
        <v>0.52</v>
      </c>
      <c r="F428" t="s">
        <v>9</v>
      </c>
      <c r="H428" t="s">
        <v>12</v>
      </c>
      <c r="I428" t="s">
        <v>24</v>
      </c>
      <c r="J428" s="1">
        <v>40707</v>
      </c>
      <c r="K428" t="s">
        <v>11</v>
      </c>
      <c r="L428">
        <v>0</v>
      </c>
      <c r="O428" s="1">
        <v>40707</v>
      </c>
      <c r="P428">
        <f t="shared" si="6"/>
        <v>0.52</v>
      </c>
    </row>
    <row r="429" spans="1:16" x14ac:dyDescent="0.25">
      <c r="A429" t="s">
        <v>12</v>
      </c>
      <c r="B429" t="s">
        <v>25</v>
      </c>
      <c r="C429" s="1">
        <v>40707</v>
      </c>
      <c r="D429" t="s">
        <v>10</v>
      </c>
      <c r="E429">
        <v>0.73</v>
      </c>
      <c r="F429" t="s">
        <v>9</v>
      </c>
      <c r="H429" t="s">
        <v>12</v>
      </c>
      <c r="I429" t="s">
        <v>25</v>
      </c>
      <c r="J429" s="1">
        <v>40707</v>
      </c>
      <c r="K429" t="s">
        <v>11</v>
      </c>
      <c r="L429">
        <v>0</v>
      </c>
      <c r="O429" s="1">
        <v>40707</v>
      </c>
      <c r="P429">
        <f t="shared" si="6"/>
        <v>0.73</v>
      </c>
    </row>
    <row r="430" spans="1:16" x14ac:dyDescent="0.25">
      <c r="A430" t="s">
        <v>12</v>
      </c>
      <c r="B430" t="s">
        <v>16</v>
      </c>
      <c r="C430" s="1">
        <v>40708</v>
      </c>
      <c r="D430" t="s">
        <v>10</v>
      </c>
      <c r="E430">
        <v>0.26</v>
      </c>
      <c r="F430" t="s">
        <v>9</v>
      </c>
      <c r="H430" t="s">
        <v>12</v>
      </c>
      <c r="I430" t="s">
        <v>16</v>
      </c>
      <c r="J430" s="1">
        <v>40708</v>
      </c>
      <c r="K430" t="s">
        <v>11</v>
      </c>
      <c r="L430">
        <v>0</v>
      </c>
      <c r="O430" s="1">
        <v>40708</v>
      </c>
      <c r="P430">
        <f t="shared" si="6"/>
        <v>0.26</v>
      </c>
    </row>
    <row r="431" spans="1:16" x14ac:dyDescent="0.25">
      <c r="A431" t="s">
        <v>12</v>
      </c>
      <c r="B431" t="s">
        <v>14</v>
      </c>
      <c r="C431" s="1">
        <v>40710</v>
      </c>
      <c r="D431" t="s">
        <v>10</v>
      </c>
      <c r="E431">
        <v>0.69</v>
      </c>
      <c r="F431" t="s">
        <v>9</v>
      </c>
      <c r="H431" t="s">
        <v>12</v>
      </c>
      <c r="I431" t="s">
        <v>14</v>
      </c>
      <c r="J431" s="1">
        <v>40710</v>
      </c>
      <c r="K431" t="s">
        <v>11</v>
      </c>
      <c r="L431">
        <v>0</v>
      </c>
      <c r="O431" s="1">
        <v>40710</v>
      </c>
      <c r="P431">
        <f t="shared" si="6"/>
        <v>0.69</v>
      </c>
    </row>
    <row r="432" spans="1:16" x14ac:dyDescent="0.25">
      <c r="A432" t="s">
        <v>12</v>
      </c>
      <c r="B432" t="s">
        <v>15</v>
      </c>
      <c r="C432" s="1">
        <v>40736</v>
      </c>
      <c r="D432" t="s">
        <v>10</v>
      </c>
      <c r="E432">
        <v>1</v>
      </c>
      <c r="F432" t="s">
        <v>9</v>
      </c>
      <c r="H432" t="s">
        <v>12</v>
      </c>
      <c r="I432" t="s">
        <v>15</v>
      </c>
      <c r="J432" s="1">
        <v>40736</v>
      </c>
      <c r="K432" t="s">
        <v>11</v>
      </c>
      <c r="L432">
        <v>0.23899999999999999</v>
      </c>
      <c r="M432" t="s">
        <v>9</v>
      </c>
      <c r="O432" s="1">
        <v>40736</v>
      </c>
      <c r="P432">
        <f t="shared" si="6"/>
        <v>1.2389999999999999</v>
      </c>
    </row>
    <row r="433" spans="1:16" x14ac:dyDescent="0.25">
      <c r="A433" t="s">
        <v>12</v>
      </c>
      <c r="B433" t="s">
        <v>16</v>
      </c>
      <c r="C433" s="1">
        <v>40736</v>
      </c>
      <c r="D433" t="s">
        <v>10</v>
      </c>
      <c r="E433">
        <v>1</v>
      </c>
      <c r="F433" t="s">
        <v>9</v>
      </c>
      <c r="H433" t="s">
        <v>12</v>
      </c>
      <c r="I433" t="s">
        <v>16</v>
      </c>
      <c r="J433" s="1">
        <v>40736</v>
      </c>
      <c r="K433" t="s">
        <v>11</v>
      </c>
      <c r="L433">
        <v>0</v>
      </c>
      <c r="O433" s="1">
        <v>40736</v>
      </c>
      <c r="P433">
        <f t="shared" si="6"/>
        <v>1</v>
      </c>
    </row>
    <row r="434" spans="1:16" x14ac:dyDescent="0.25">
      <c r="A434" t="s">
        <v>12</v>
      </c>
      <c r="B434" t="s">
        <v>23</v>
      </c>
      <c r="C434" s="1">
        <v>40736</v>
      </c>
      <c r="D434" t="s">
        <v>10</v>
      </c>
      <c r="E434">
        <v>3.4</v>
      </c>
      <c r="F434" t="s">
        <v>9</v>
      </c>
      <c r="H434" t="s">
        <v>12</v>
      </c>
      <c r="I434" t="s">
        <v>23</v>
      </c>
      <c r="J434" s="1">
        <v>40736</v>
      </c>
      <c r="K434" t="s">
        <v>11</v>
      </c>
      <c r="L434">
        <v>0</v>
      </c>
      <c r="O434" s="1">
        <v>40736</v>
      </c>
      <c r="P434">
        <f t="shared" si="6"/>
        <v>3.4</v>
      </c>
    </row>
    <row r="435" spans="1:16" x14ac:dyDescent="0.25">
      <c r="A435" t="s">
        <v>12</v>
      </c>
      <c r="B435" t="s">
        <v>17</v>
      </c>
      <c r="C435" s="1">
        <v>40743</v>
      </c>
      <c r="D435" t="s">
        <v>10</v>
      </c>
      <c r="E435">
        <v>1.1000000000000001</v>
      </c>
      <c r="F435" t="s">
        <v>9</v>
      </c>
      <c r="H435" t="s">
        <v>12</v>
      </c>
      <c r="I435" t="s">
        <v>17</v>
      </c>
      <c r="J435" s="1">
        <v>40743</v>
      </c>
      <c r="K435" t="s">
        <v>11</v>
      </c>
      <c r="L435">
        <v>1.7999999999999999E-2</v>
      </c>
      <c r="M435" t="s">
        <v>9</v>
      </c>
      <c r="O435" s="1">
        <v>40743</v>
      </c>
      <c r="P435">
        <f t="shared" si="6"/>
        <v>1.1180000000000001</v>
      </c>
    </row>
    <row r="436" spans="1:16" x14ac:dyDescent="0.25">
      <c r="A436" t="s">
        <v>12</v>
      </c>
      <c r="B436" t="s">
        <v>18</v>
      </c>
      <c r="C436" s="1">
        <v>40743</v>
      </c>
      <c r="D436" t="s">
        <v>10</v>
      </c>
      <c r="E436">
        <v>0.73</v>
      </c>
      <c r="F436" t="s">
        <v>9</v>
      </c>
      <c r="H436" t="s">
        <v>12</v>
      </c>
      <c r="I436" t="s">
        <v>18</v>
      </c>
      <c r="J436" s="1">
        <v>40743</v>
      </c>
      <c r="K436" t="s">
        <v>11</v>
      </c>
      <c r="L436">
        <v>0.01</v>
      </c>
      <c r="M436" t="s">
        <v>9</v>
      </c>
      <c r="O436" s="1">
        <v>40743</v>
      </c>
      <c r="P436">
        <f t="shared" si="6"/>
        <v>0.74</v>
      </c>
    </row>
    <row r="437" spans="1:16" x14ac:dyDescent="0.25">
      <c r="A437" t="s">
        <v>12</v>
      </c>
      <c r="B437" t="s">
        <v>19</v>
      </c>
      <c r="C437" s="1">
        <v>40743</v>
      </c>
      <c r="D437" t="s">
        <v>10</v>
      </c>
      <c r="E437">
        <v>2</v>
      </c>
      <c r="F437" t="s">
        <v>9</v>
      </c>
      <c r="H437" t="s">
        <v>12</v>
      </c>
      <c r="I437" t="s">
        <v>19</v>
      </c>
      <c r="J437" s="1">
        <v>40743</v>
      </c>
      <c r="K437" t="s">
        <v>11</v>
      </c>
      <c r="L437">
        <v>4.2999999999999997E-2</v>
      </c>
      <c r="M437" t="s">
        <v>9</v>
      </c>
      <c r="O437" s="1">
        <v>40743</v>
      </c>
      <c r="P437">
        <f t="shared" si="6"/>
        <v>2.0430000000000001</v>
      </c>
    </row>
    <row r="438" spans="1:16" x14ac:dyDescent="0.25">
      <c r="A438" t="s">
        <v>12</v>
      </c>
      <c r="B438" t="s">
        <v>20</v>
      </c>
      <c r="C438" s="1">
        <v>40743</v>
      </c>
      <c r="D438" t="s">
        <v>10</v>
      </c>
      <c r="E438">
        <v>1.4</v>
      </c>
      <c r="F438" t="s">
        <v>9</v>
      </c>
      <c r="H438" t="s">
        <v>12</v>
      </c>
      <c r="I438" t="s">
        <v>20</v>
      </c>
      <c r="J438" s="1">
        <v>40743</v>
      </c>
      <c r="K438" t="s">
        <v>11</v>
      </c>
      <c r="L438">
        <v>0.255</v>
      </c>
      <c r="M438" t="s">
        <v>9</v>
      </c>
      <c r="O438" s="1">
        <v>40743</v>
      </c>
      <c r="P438">
        <f t="shared" si="6"/>
        <v>1.6549999999999998</v>
      </c>
    </row>
    <row r="439" spans="1:16" x14ac:dyDescent="0.25">
      <c r="A439" t="s">
        <v>12</v>
      </c>
      <c r="B439" t="s">
        <v>14</v>
      </c>
      <c r="C439" s="1">
        <v>40745</v>
      </c>
      <c r="D439" t="s">
        <v>10</v>
      </c>
      <c r="E439">
        <v>1.3</v>
      </c>
      <c r="F439" t="s">
        <v>9</v>
      </c>
      <c r="H439" t="s">
        <v>12</v>
      </c>
      <c r="I439" t="s">
        <v>14</v>
      </c>
      <c r="J439" s="1">
        <v>40745</v>
      </c>
      <c r="K439" t="s">
        <v>11</v>
      </c>
      <c r="L439">
        <v>0</v>
      </c>
      <c r="O439" s="1">
        <v>40745</v>
      </c>
      <c r="P439">
        <f t="shared" si="6"/>
        <v>1.3</v>
      </c>
    </row>
    <row r="440" spans="1:16" x14ac:dyDescent="0.25">
      <c r="A440" t="s">
        <v>12</v>
      </c>
      <c r="B440" t="s">
        <v>15</v>
      </c>
      <c r="C440" s="1">
        <v>40765</v>
      </c>
      <c r="D440" t="s">
        <v>10</v>
      </c>
      <c r="E440">
        <v>1.1000000000000001</v>
      </c>
      <c r="F440" t="s">
        <v>9</v>
      </c>
      <c r="H440" t="s">
        <v>12</v>
      </c>
      <c r="I440" t="s">
        <v>15</v>
      </c>
      <c r="J440" s="1">
        <v>40765</v>
      </c>
      <c r="K440" t="s">
        <v>11</v>
      </c>
      <c r="L440">
        <v>0</v>
      </c>
      <c r="O440" s="1">
        <v>40765</v>
      </c>
      <c r="P440">
        <f t="shared" si="6"/>
        <v>1.1000000000000001</v>
      </c>
    </row>
    <row r="441" spans="1:16" x14ac:dyDescent="0.25">
      <c r="A441" t="s">
        <v>12</v>
      </c>
      <c r="B441" t="s">
        <v>23</v>
      </c>
      <c r="C441" s="1">
        <v>40765</v>
      </c>
      <c r="D441" t="s">
        <v>10</v>
      </c>
      <c r="E441">
        <v>2.4</v>
      </c>
      <c r="F441" t="s">
        <v>9</v>
      </c>
      <c r="H441" t="s">
        <v>12</v>
      </c>
      <c r="I441" t="s">
        <v>23</v>
      </c>
      <c r="J441" s="1">
        <v>40765</v>
      </c>
      <c r="K441" t="s">
        <v>11</v>
      </c>
      <c r="L441">
        <v>0</v>
      </c>
      <c r="O441" s="1">
        <v>40765</v>
      </c>
      <c r="P441">
        <f t="shared" si="6"/>
        <v>2.4</v>
      </c>
    </row>
    <row r="442" spans="1:16" x14ac:dyDescent="0.25">
      <c r="A442" t="s">
        <v>12</v>
      </c>
      <c r="B442" t="s">
        <v>13</v>
      </c>
      <c r="C442" s="1">
        <v>40770</v>
      </c>
      <c r="D442" t="s">
        <v>10</v>
      </c>
      <c r="E442">
        <v>1.4</v>
      </c>
      <c r="F442" t="s">
        <v>9</v>
      </c>
      <c r="H442" t="s">
        <v>12</v>
      </c>
      <c r="I442" t="s">
        <v>13</v>
      </c>
      <c r="J442" s="1">
        <v>40770</v>
      </c>
      <c r="K442" t="s">
        <v>11</v>
      </c>
      <c r="L442">
        <v>8.3000000000000004E-2</v>
      </c>
      <c r="M442" t="s">
        <v>9</v>
      </c>
      <c r="O442" s="1">
        <v>40770</v>
      </c>
      <c r="P442">
        <f t="shared" si="6"/>
        <v>1.4829999999999999</v>
      </c>
    </row>
    <row r="443" spans="1:16" x14ac:dyDescent="0.25">
      <c r="A443" t="s">
        <v>12</v>
      </c>
      <c r="B443" t="s">
        <v>24</v>
      </c>
      <c r="C443" s="1">
        <v>40770</v>
      </c>
      <c r="D443" t="s">
        <v>10</v>
      </c>
      <c r="E443">
        <v>1.1000000000000001</v>
      </c>
      <c r="F443" t="s">
        <v>9</v>
      </c>
      <c r="H443" t="s">
        <v>12</v>
      </c>
      <c r="I443" t="s">
        <v>24</v>
      </c>
      <c r="J443" s="1">
        <v>40770</v>
      </c>
      <c r="K443" t="s">
        <v>11</v>
      </c>
      <c r="L443">
        <v>9.2999999999999999E-2</v>
      </c>
      <c r="M443" t="s">
        <v>9</v>
      </c>
      <c r="O443" s="1">
        <v>40770</v>
      </c>
      <c r="P443">
        <f t="shared" si="6"/>
        <v>1.1930000000000001</v>
      </c>
    </row>
    <row r="444" spans="1:16" x14ac:dyDescent="0.25">
      <c r="A444" t="s">
        <v>12</v>
      </c>
      <c r="B444" t="s">
        <v>25</v>
      </c>
      <c r="C444" s="1">
        <v>40770</v>
      </c>
      <c r="D444" t="s">
        <v>10</v>
      </c>
      <c r="E444">
        <v>1.1000000000000001</v>
      </c>
      <c r="F444" t="s">
        <v>9</v>
      </c>
      <c r="H444" t="s">
        <v>12</v>
      </c>
      <c r="I444" t="s">
        <v>25</v>
      </c>
      <c r="J444" s="1">
        <v>40770</v>
      </c>
      <c r="K444" t="s">
        <v>11</v>
      </c>
      <c r="L444">
        <v>6.0999999999999999E-2</v>
      </c>
      <c r="M444" t="s">
        <v>9</v>
      </c>
      <c r="O444" s="1">
        <v>40770</v>
      </c>
      <c r="P444">
        <f t="shared" si="6"/>
        <v>1.161</v>
      </c>
    </row>
    <row r="445" spans="1:16" x14ac:dyDescent="0.25">
      <c r="A445" t="s">
        <v>12</v>
      </c>
      <c r="B445" t="s">
        <v>14</v>
      </c>
      <c r="C445" s="1">
        <v>40773</v>
      </c>
      <c r="D445" t="s">
        <v>10</v>
      </c>
      <c r="E445">
        <v>1.2</v>
      </c>
      <c r="F445" t="s">
        <v>9</v>
      </c>
      <c r="H445" t="s">
        <v>12</v>
      </c>
      <c r="I445" t="s">
        <v>14</v>
      </c>
      <c r="J445" s="1">
        <v>40773</v>
      </c>
      <c r="K445" t="s">
        <v>11</v>
      </c>
      <c r="L445">
        <v>3.9E-2</v>
      </c>
      <c r="M445" t="s">
        <v>9</v>
      </c>
      <c r="O445" s="1">
        <v>40773</v>
      </c>
      <c r="P445">
        <f t="shared" si="6"/>
        <v>1.2389999999999999</v>
      </c>
    </row>
    <row r="446" spans="1:16" x14ac:dyDescent="0.25">
      <c r="A446" t="s">
        <v>12</v>
      </c>
      <c r="B446" t="s">
        <v>16</v>
      </c>
      <c r="C446" s="1">
        <v>40777</v>
      </c>
      <c r="D446" t="s">
        <v>10</v>
      </c>
      <c r="E446">
        <v>1.2</v>
      </c>
      <c r="F446" t="s">
        <v>9</v>
      </c>
      <c r="H446" t="s">
        <v>12</v>
      </c>
      <c r="I446" t="s">
        <v>16</v>
      </c>
      <c r="J446" s="1">
        <v>40777</v>
      </c>
      <c r="K446" t="s">
        <v>11</v>
      </c>
      <c r="L446">
        <v>4.2000000000000003E-2</v>
      </c>
      <c r="M446" t="s">
        <v>9</v>
      </c>
      <c r="O446" s="1">
        <v>40777</v>
      </c>
      <c r="P446">
        <f t="shared" si="6"/>
        <v>1.242</v>
      </c>
    </row>
    <row r="447" spans="1:16" x14ac:dyDescent="0.25">
      <c r="A447" t="s">
        <v>6</v>
      </c>
      <c r="B447" t="s">
        <v>7</v>
      </c>
      <c r="C447" s="1">
        <v>40780</v>
      </c>
      <c r="D447" t="s">
        <v>10</v>
      </c>
      <c r="E447">
        <v>1</v>
      </c>
      <c r="F447" t="s">
        <v>9</v>
      </c>
      <c r="H447" t="s">
        <v>6</v>
      </c>
      <c r="I447" t="s">
        <v>7</v>
      </c>
      <c r="J447" s="1">
        <v>40780</v>
      </c>
      <c r="K447" t="s">
        <v>11</v>
      </c>
      <c r="L447">
        <v>0</v>
      </c>
      <c r="O447" s="1">
        <v>40780</v>
      </c>
      <c r="P447">
        <f t="shared" si="6"/>
        <v>1</v>
      </c>
    </row>
    <row r="448" spans="1:16" x14ac:dyDescent="0.25">
      <c r="A448" t="s">
        <v>12</v>
      </c>
      <c r="B448" t="s">
        <v>17</v>
      </c>
      <c r="C448" s="1">
        <v>40780</v>
      </c>
      <c r="D448" t="s">
        <v>10</v>
      </c>
      <c r="E448">
        <v>1.1000000000000001</v>
      </c>
      <c r="F448" t="s">
        <v>9</v>
      </c>
      <c r="H448" t="s">
        <v>12</v>
      </c>
      <c r="I448" t="s">
        <v>17</v>
      </c>
      <c r="J448" s="1">
        <v>40780</v>
      </c>
      <c r="K448" t="s">
        <v>11</v>
      </c>
      <c r="L448">
        <v>3.9E-2</v>
      </c>
      <c r="M448" t="s">
        <v>9</v>
      </c>
      <c r="O448" s="1">
        <v>40780</v>
      </c>
      <c r="P448">
        <f t="shared" si="6"/>
        <v>1.139</v>
      </c>
    </row>
    <row r="449" spans="1:16" x14ac:dyDescent="0.25">
      <c r="A449" t="s">
        <v>12</v>
      </c>
      <c r="B449" t="s">
        <v>18</v>
      </c>
      <c r="C449" s="1">
        <v>40780</v>
      </c>
      <c r="D449" t="s">
        <v>10</v>
      </c>
      <c r="E449">
        <v>0.64</v>
      </c>
      <c r="F449" t="s">
        <v>9</v>
      </c>
      <c r="H449" t="s">
        <v>12</v>
      </c>
      <c r="I449" t="s">
        <v>18</v>
      </c>
      <c r="J449" s="1">
        <v>40780</v>
      </c>
      <c r="K449" t="s">
        <v>11</v>
      </c>
      <c r="L449">
        <v>0</v>
      </c>
      <c r="O449" s="1">
        <v>40780</v>
      </c>
      <c r="P449">
        <f t="shared" si="6"/>
        <v>0.64</v>
      </c>
    </row>
    <row r="450" spans="1:16" x14ac:dyDescent="0.25">
      <c r="A450" t="s">
        <v>12</v>
      </c>
      <c r="B450" t="s">
        <v>19</v>
      </c>
      <c r="C450" s="1">
        <v>40780</v>
      </c>
      <c r="D450" t="s">
        <v>10</v>
      </c>
      <c r="E450">
        <v>1.7</v>
      </c>
      <c r="F450" t="s">
        <v>9</v>
      </c>
      <c r="H450" t="s">
        <v>12</v>
      </c>
      <c r="I450" t="s">
        <v>19</v>
      </c>
      <c r="J450" s="1">
        <v>40780</v>
      </c>
      <c r="K450" t="s">
        <v>11</v>
      </c>
      <c r="L450">
        <v>2.1999999999999999E-2</v>
      </c>
      <c r="M450" t="s">
        <v>9</v>
      </c>
      <c r="O450" s="1">
        <v>40780</v>
      </c>
      <c r="P450">
        <f t="shared" si="6"/>
        <v>1.722</v>
      </c>
    </row>
    <row r="451" spans="1:16" x14ac:dyDescent="0.25">
      <c r="A451" t="s">
        <v>12</v>
      </c>
      <c r="B451" t="s">
        <v>20</v>
      </c>
      <c r="C451" s="1">
        <v>40780</v>
      </c>
      <c r="D451" t="s">
        <v>10</v>
      </c>
      <c r="E451">
        <v>1.9</v>
      </c>
      <c r="F451" t="s">
        <v>9</v>
      </c>
      <c r="H451" t="s">
        <v>12</v>
      </c>
      <c r="I451" t="s">
        <v>20</v>
      </c>
      <c r="J451" s="1">
        <v>40780</v>
      </c>
      <c r="K451" t="s">
        <v>11</v>
      </c>
      <c r="L451">
        <v>0.113</v>
      </c>
      <c r="M451" t="s">
        <v>9</v>
      </c>
      <c r="O451" s="1">
        <v>40780</v>
      </c>
      <c r="P451">
        <f t="shared" ref="P451:P514" si="7">E451+L451</f>
        <v>2.0129999999999999</v>
      </c>
    </row>
    <row r="452" spans="1:16" x14ac:dyDescent="0.25">
      <c r="A452" t="s">
        <v>12</v>
      </c>
      <c r="B452" t="s">
        <v>15</v>
      </c>
      <c r="C452" s="1">
        <v>40787</v>
      </c>
      <c r="D452" t="s">
        <v>10</v>
      </c>
      <c r="E452">
        <v>1.1000000000000001</v>
      </c>
      <c r="F452" t="s">
        <v>9</v>
      </c>
      <c r="H452" t="s">
        <v>12</v>
      </c>
      <c r="I452" t="s">
        <v>15</v>
      </c>
      <c r="J452" s="1">
        <v>40787</v>
      </c>
      <c r="K452" t="s">
        <v>11</v>
      </c>
      <c r="L452">
        <v>0.18099999999999999</v>
      </c>
      <c r="M452" t="s">
        <v>9</v>
      </c>
      <c r="O452" s="1">
        <v>40787</v>
      </c>
      <c r="P452">
        <f t="shared" si="7"/>
        <v>1.2810000000000001</v>
      </c>
    </row>
    <row r="453" spans="1:16" x14ac:dyDescent="0.25">
      <c r="A453" t="s">
        <v>12</v>
      </c>
      <c r="B453" t="s">
        <v>23</v>
      </c>
      <c r="C453" s="1">
        <v>40787</v>
      </c>
      <c r="D453" t="s">
        <v>10</v>
      </c>
      <c r="E453">
        <v>2.9</v>
      </c>
      <c r="F453" t="s">
        <v>9</v>
      </c>
      <c r="H453" t="s">
        <v>12</v>
      </c>
      <c r="I453" t="s">
        <v>23</v>
      </c>
      <c r="J453" s="1">
        <v>40787</v>
      </c>
      <c r="K453" t="s">
        <v>11</v>
      </c>
      <c r="L453">
        <v>0</v>
      </c>
      <c r="O453" s="1">
        <v>40787</v>
      </c>
      <c r="P453">
        <f t="shared" si="7"/>
        <v>2.9</v>
      </c>
    </row>
    <row r="454" spans="1:16" x14ac:dyDescent="0.25">
      <c r="A454" t="s">
        <v>12</v>
      </c>
      <c r="B454" t="s">
        <v>16</v>
      </c>
      <c r="C454" s="1">
        <v>40792</v>
      </c>
      <c r="D454" t="s">
        <v>10</v>
      </c>
      <c r="E454">
        <v>0.36</v>
      </c>
      <c r="F454" t="s">
        <v>9</v>
      </c>
      <c r="H454" t="s">
        <v>12</v>
      </c>
      <c r="I454" t="s">
        <v>16</v>
      </c>
      <c r="J454" s="1">
        <v>40792</v>
      </c>
      <c r="K454" t="s">
        <v>11</v>
      </c>
      <c r="L454">
        <v>0</v>
      </c>
      <c r="O454" s="1">
        <v>40792</v>
      </c>
      <c r="P454">
        <f t="shared" si="7"/>
        <v>0.36</v>
      </c>
    </row>
    <row r="455" spans="1:16" x14ac:dyDescent="0.25">
      <c r="A455" t="s">
        <v>12</v>
      </c>
      <c r="B455" t="s">
        <v>17</v>
      </c>
      <c r="C455" s="1">
        <v>40794</v>
      </c>
      <c r="D455" t="s">
        <v>10</v>
      </c>
      <c r="E455">
        <v>0.79</v>
      </c>
      <c r="F455" t="s">
        <v>9</v>
      </c>
      <c r="H455" t="s">
        <v>12</v>
      </c>
      <c r="I455" t="s">
        <v>17</v>
      </c>
      <c r="J455" s="1">
        <v>40794</v>
      </c>
      <c r="K455" t="s">
        <v>11</v>
      </c>
      <c r="L455">
        <v>0.13200000000000001</v>
      </c>
      <c r="M455" t="s">
        <v>9</v>
      </c>
      <c r="O455" s="1">
        <v>40794</v>
      </c>
      <c r="P455">
        <f t="shared" si="7"/>
        <v>0.92200000000000004</v>
      </c>
    </row>
    <row r="456" spans="1:16" x14ac:dyDescent="0.25">
      <c r="A456" t="s">
        <v>12</v>
      </c>
      <c r="B456" t="s">
        <v>18</v>
      </c>
      <c r="C456" s="1">
        <v>40794</v>
      </c>
      <c r="D456" t="s">
        <v>10</v>
      </c>
      <c r="E456">
        <v>0.74</v>
      </c>
      <c r="F456" t="s">
        <v>9</v>
      </c>
      <c r="H456" t="s">
        <v>12</v>
      </c>
      <c r="I456" t="s">
        <v>18</v>
      </c>
      <c r="J456" s="1">
        <v>40794</v>
      </c>
      <c r="K456" t="s">
        <v>11</v>
      </c>
      <c r="L456">
        <v>3.5000000000000003E-2</v>
      </c>
      <c r="M456" t="s">
        <v>9</v>
      </c>
      <c r="O456" s="1">
        <v>40794</v>
      </c>
      <c r="P456">
        <f t="shared" si="7"/>
        <v>0.77500000000000002</v>
      </c>
    </row>
    <row r="457" spans="1:16" x14ac:dyDescent="0.25">
      <c r="A457" t="s">
        <v>12</v>
      </c>
      <c r="B457" t="s">
        <v>19</v>
      </c>
      <c r="C457" s="1">
        <v>40794</v>
      </c>
      <c r="D457" t="s">
        <v>10</v>
      </c>
      <c r="E457">
        <v>1.4</v>
      </c>
      <c r="F457" t="s">
        <v>9</v>
      </c>
      <c r="H457" t="s">
        <v>12</v>
      </c>
      <c r="I457" t="s">
        <v>19</v>
      </c>
      <c r="J457" s="1">
        <v>40794</v>
      </c>
      <c r="K457" t="s">
        <v>11</v>
      </c>
      <c r="L457">
        <v>3.5000000000000003E-2</v>
      </c>
      <c r="M457" t="s">
        <v>9</v>
      </c>
      <c r="O457" s="1">
        <v>40794</v>
      </c>
      <c r="P457">
        <f t="shared" si="7"/>
        <v>1.4349999999999998</v>
      </c>
    </row>
    <row r="458" spans="1:16" x14ac:dyDescent="0.25">
      <c r="A458" t="s">
        <v>12</v>
      </c>
      <c r="B458" t="s">
        <v>20</v>
      </c>
      <c r="C458" s="1">
        <v>40794</v>
      </c>
      <c r="D458" t="s">
        <v>10</v>
      </c>
      <c r="E458">
        <v>1.7</v>
      </c>
      <c r="F458" t="s">
        <v>9</v>
      </c>
      <c r="H458" t="s">
        <v>12</v>
      </c>
      <c r="I458" t="s">
        <v>20</v>
      </c>
      <c r="J458" s="1">
        <v>40794</v>
      </c>
      <c r="K458" t="s">
        <v>11</v>
      </c>
      <c r="L458">
        <v>0.19800000000000001</v>
      </c>
      <c r="M458" t="s">
        <v>9</v>
      </c>
      <c r="O458" s="1">
        <v>40794</v>
      </c>
      <c r="P458">
        <f t="shared" si="7"/>
        <v>1.8979999999999999</v>
      </c>
    </row>
    <row r="459" spans="1:16" x14ac:dyDescent="0.25">
      <c r="A459" t="s">
        <v>12</v>
      </c>
      <c r="B459" t="s">
        <v>14</v>
      </c>
      <c r="C459" s="1">
        <v>40808</v>
      </c>
      <c r="D459" t="s">
        <v>10</v>
      </c>
      <c r="E459">
        <v>1.4</v>
      </c>
      <c r="F459" t="s">
        <v>9</v>
      </c>
      <c r="H459" t="s">
        <v>12</v>
      </c>
      <c r="I459" t="s">
        <v>14</v>
      </c>
      <c r="J459" s="1">
        <v>40808</v>
      </c>
      <c r="K459" t="s">
        <v>11</v>
      </c>
      <c r="L459">
        <v>5.0999999999999997E-2</v>
      </c>
      <c r="M459" t="s">
        <v>9</v>
      </c>
      <c r="O459" s="1">
        <v>40808</v>
      </c>
      <c r="P459">
        <f t="shared" si="7"/>
        <v>1.4509999999999998</v>
      </c>
    </row>
    <row r="460" spans="1:16" x14ac:dyDescent="0.25">
      <c r="A460" t="s">
        <v>12</v>
      </c>
      <c r="B460" t="s">
        <v>15</v>
      </c>
      <c r="C460" s="1">
        <v>40820</v>
      </c>
      <c r="D460" t="s">
        <v>10</v>
      </c>
      <c r="E460">
        <v>1.3</v>
      </c>
      <c r="F460" t="s">
        <v>9</v>
      </c>
      <c r="H460" t="s">
        <v>12</v>
      </c>
      <c r="I460" t="s">
        <v>15</v>
      </c>
      <c r="J460" s="1">
        <v>40820</v>
      </c>
      <c r="K460" t="s">
        <v>11</v>
      </c>
      <c r="L460">
        <v>0.22600000000000001</v>
      </c>
      <c r="M460" t="s">
        <v>9</v>
      </c>
      <c r="O460" s="1">
        <v>40820</v>
      </c>
      <c r="P460">
        <f t="shared" si="7"/>
        <v>1.526</v>
      </c>
    </row>
    <row r="461" spans="1:16" x14ac:dyDescent="0.25">
      <c r="A461" t="s">
        <v>12</v>
      </c>
      <c r="B461" t="s">
        <v>23</v>
      </c>
      <c r="C461" s="1">
        <v>40820</v>
      </c>
      <c r="D461" t="s">
        <v>10</v>
      </c>
      <c r="E461">
        <v>1.7</v>
      </c>
      <c r="F461" t="s">
        <v>9</v>
      </c>
      <c r="H461" t="s">
        <v>12</v>
      </c>
      <c r="I461" t="s">
        <v>23</v>
      </c>
      <c r="J461" s="1">
        <v>40820</v>
      </c>
      <c r="K461" t="s">
        <v>11</v>
      </c>
      <c r="L461">
        <v>0</v>
      </c>
      <c r="O461" s="1">
        <v>40820</v>
      </c>
      <c r="P461">
        <f t="shared" si="7"/>
        <v>1.7</v>
      </c>
    </row>
    <row r="462" spans="1:16" x14ac:dyDescent="0.25">
      <c r="A462" t="s">
        <v>12</v>
      </c>
      <c r="B462" t="s">
        <v>16</v>
      </c>
      <c r="C462" s="1">
        <v>40826</v>
      </c>
      <c r="D462" t="s">
        <v>10</v>
      </c>
      <c r="E462">
        <v>1</v>
      </c>
      <c r="F462" t="s">
        <v>9</v>
      </c>
      <c r="H462" t="s">
        <v>12</v>
      </c>
      <c r="I462" t="s">
        <v>16</v>
      </c>
      <c r="J462" s="1">
        <v>40826</v>
      </c>
      <c r="K462" t="s">
        <v>11</v>
      </c>
      <c r="L462">
        <v>0.02</v>
      </c>
      <c r="M462" t="s">
        <v>9</v>
      </c>
      <c r="O462" s="1">
        <v>40826</v>
      </c>
      <c r="P462">
        <f t="shared" si="7"/>
        <v>1.02</v>
      </c>
    </row>
    <row r="463" spans="1:16" x14ac:dyDescent="0.25">
      <c r="A463" t="s">
        <v>12</v>
      </c>
      <c r="B463" t="s">
        <v>17</v>
      </c>
      <c r="C463" s="1">
        <v>40835</v>
      </c>
      <c r="D463" t="s">
        <v>10</v>
      </c>
      <c r="E463">
        <v>0.57999999999999996</v>
      </c>
      <c r="F463" t="s">
        <v>9</v>
      </c>
      <c r="H463" t="s">
        <v>12</v>
      </c>
      <c r="I463" t="s">
        <v>17</v>
      </c>
      <c r="J463" s="1">
        <v>40835</v>
      </c>
      <c r="K463" t="s">
        <v>11</v>
      </c>
      <c r="L463">
        <v>0.01</v>
      </c>
      <c r="M463" t="s">
        <v>9</v>
      </c>
      <c r="O463" s="1">
        <v>40835</v>
      </c>
      <c r="P463">
        <f t="shared" si="7"/>
        <v>0.59</v>
      </c>
    </row>
    <row r="464" spans="1:16" x14ac:dyDescent="0.25">
      <c r="A464" t="s">
        <v>12</v>
      </c>
      <c r="B464" t="s">
        <v>18</v>
      </c>
      <c r="C464" s="1">
        <v>40835</v>
      </c>
      <c r="D464" t="s">
        <v>10</v>
      </c>
      <c r="E464">
        <v>0.59</v>
      </c>
      <c r="F464" t="s">
        <v>9</v>
      </c>
      <c r="H464" t="s">
        <v>12</v>
      </c>
      <c r="I464" t="s">
        <v>18</v>
      </c>
      <c r="J464" s="1">
        <v>40835</v>
      </c>
      <c r="K464" t="s">
        <v>11</v>
      </c>
      <c r="L464">
        <v>0.02</v>
      </c>
      <c r="M464" t="s">
        <v>9</v>
      </c>
      <c r="O464" s="1">
        <v>40835</v>
      </c>
      <c r="P464">
        <f t="shared" si="7"/>
        <v>0.61</v>
      </c>
    </row>
    <row r="465" spans="1:16" x14ac:dyDescent="0.25">
      <c r="A465" t="s">
        <v>12</v>
      </c>
      <c r="B465" t="s">
        <v>19</v>
      </c>
      <c r="C465" s="1">
        <v>40835</v>
      </c>
      <c r="D465" t="s">
        <v>10</v>
      </c>
      <c r="E465">
        <v>1.6</v>
      </c>
      <c r="F465" t="s">
        <v>9</v>
      </c>
      <c r="H465" t="s">
        <v>12</v>
      </c>
      <c r="I465" t="s">
        <v>19</v>
      </c>
      <c r="J465" s="1">
        <v>40835</v>
      </c>
      <c r="K465" t="s">
        <v>11</v>
      </c>
      <c r="L465">
        <v>0.05</v>
      </c>
      <c r="M465" t="s">
        <v>9</v>
      </c>
      <c r="O465" s="1">
        <v>40835</v>
      </c>
      <c r="P465">
        <f t="shared" si="7"/>
        <v>1.6500000000000001</v>
      </c>
    </row>
    <row r="466" spans="1:16" x14ac:dyDescent="0.25">
      <c r="A466" t="s">
        <v>12</v>
      </c>
      <c r="B466" t="s">
        <v>20</v>
      </c>
      <c r="C466" s="1">
        <v>40835</v>
      </c>
      <c r="D466" t="s">
        <v>10</v>
      </c>
      <c r="E466">
        <v>1.1000000000000001</v>
      </c>
      <c r="F466" t="s">
        <v>9</v>
      </c>
      <c r="H466" t="s">
        <v>12</v>
      </c>
      <c r="I466" t="s">
        <v>20</v>
      </c>
      <c r="J466" s="1">
        <v>40835</v>
      </c>
      <c r="K466" t="s">
        <v>11</v>
      </c>
      <c r="L466">
        <v>0.06</v>
      </c>
      <c r="M466" t="s">
        <v>9</v>
      </c>
      <c r="O466" s="1">
        <v>40835</v>
      </c>
      <c r="P466">
        <f t="shared" si="7"/>
        <v>1.1600000000000001</v>
      </c>
    </row>
    <row r="467" spans="1:16" x14ac:dyDescent="0.25">
      <c r="A467" t="s">
        <v>12</v>
      </c>
      <c r="B467" t="s">
        <v>21</v>
      </c>
      <c r="C467" s="1">
        <v>40835</v>
      </c>
      <c r="D467" t="s">
        <v>10</v>
      </c>
      <c r="E467">
        <v>1.1000000000000001</v>
      </c>
      <c r="F467" t="s">
        <v>9</v>
      </c>
      <c r="H467" t="s">
        <v>12</v>
      </c>
      <c r="I467" t="s">
        <v>21</v>
      </c>
      <c r="J467" s="1">
        <v>40835</v>
      </c>
      <c r="K467" t="s">
        <v>11</v>
      </c>
      <c r="L467">
        <v>0.09</v>
      </c>
      <c r="M467" t="s">
        <v>9</v>
      </c>
      <c r="O467" s="1">
        <v>40835</v>
      </c>
      <c r="P467">
        <f t="shared" si="7"/>
        <v>1.1900000000000002</v>
      </c>
    </row>
    <row r="468" spans="1:16" x14ac:dyDescent="0.25">
      <c r="A468" t="s">
        <v>12</v>
      </c>
      <c r="B468" t="s">
        <v>14</v>
      </c>
      <c r="C468" s="1">
        <v>40836</v>
      </c>
      <c r="D468" t="s">
        <v>10</v>
      </c>
      <c r="E468">
        <v>0.73</v>
      </c>
      <c r="F468" t="s">
        <v>9</v>
      </c>
      <c r="H468" t="s">
        <v>12</v>
      </c>
      <c r="I468" t="s">
        <v>14</v>
      </c>
      <c r="J468" s="1">
        <v>40836</v>
      </c>
      <c r="K468" t="s">
        <v>11</v>
      </c>
      <c r="L468">
        <v>0.09</v>
      </c>
      <c r="M468" t="s">
        <v>9</v>
      </c>
      <c r="O468" s="1">
        <v>40836</v>
      </c>
      <c r="P468">
        <f t="shared" si="7"/>
        <v>0.82</v>
      </c>
    </row>
    <row r="469" spans="1:16" x14ac:dyDescent="0.25">
      <c r="A469" t="s">
        <v>12</v>
      </c>
      <c r="B469" t="s">
        <v>7</v>
      </c>
      <c r="C469" s="1">
        <v>40841</v>
      </c>
      <c r="D469" t="s">
        <v>10</v>
      </c>
      <c r="E469">
        <v>1.7</v>
      </c>
      <c r="F469" t="s">
        <v>9</v>
      </c>
      <c r="H469" t="s">
        <v>12</v>
      </c>
      <c r="I469" t="s">
        <v>7</v>
      </c>
      <c r="J469" s="1">
        <v>40841</v>
      </c>
      <c r="K469" t="s">
        <v>11</v>
      </c>
      <c r="L469">
        <v>0.19</v>
      </c>
      <c r="M469" t="s">
        <v>9</v>
      </c>
      <c r="O469" s="1">
        <v>40841</v>
      </c>
      <c r="P469">
        <f t="shared" si="7"/>
        <v>1.89</v>
      </c>
    </row>
    <row r="470" spans="1:16" x14ac:dyDescent="0.25">
      <c r="A470" t="s">
        <v>12</v>
      </c>
      <c r="B470" t="s">
        <v>13</v>
      </c>
      <c r="C470" s="1">
        <v>40841</v>
      </c>
      <c r="D470" t="s">
        <v>10</v>
      </c>
      <c r="E470">
        <v>1.8</v>
      </c>
      <c r="F470" t="s">
        <v>9</v>
      </c>
      <c r="H470" t="s">
        <v>12</v>
      </c>
      <c r="I470" t="s">
        <v>13</v>
      </c>
      <c r="J470" s="1">
        <v>40841</v>
      </c>
      <c r="K470" t="s">
        <v>11</v>
      </c>
      <c r="L470">
        <v>0.16</v>
      </c>
      <c r="M470" t="s">
        <v>9</v>
      </c>
      <c r="O470" s="1">
        <v>40841</v>
      </c>
      <c r="P470">
        <f t="shared" si="7"/>
        <v>1.96</v>
      </c>
    </row>
    <row r="471" spans="1:16" x14ac:dyDescent="0.25">
      <c r="A471" t="s">
        <v>12</v>
      </c>
      <c r="B471" t="s">
        <v>24</v>
      </c>
      <c r="C471" s="1">
        <v>40841</v>
      </c>
      <c r="D471" t="s">
        <v>10</v>
      </c>
      <c r="E471">
        <v>1.9</v>
      </c>
      <c r="F471" t="s">
        <v>9</v>
      </c>
      <c r="H471" t="s">
        <v>12</v>
      </c>
      <c r="I471" t="s">
        <v>24</v>
      </c>
      <c r="J471" s="1">
        <v>40841</v>
      </c>
      <c r="K471" t="s">
        <v>11</v>
      </c>
      <c r="L471">
        <v>0.14000000000000001</v>
      </c>
      <c r="M471" t="s">
        <v>9</v>
      </c>
      <c r="O471" s="1">
        <v>40841</v>
      </c>
      <c r="P471">
        <f t="shared" si="7"/>
        <v>2.04</v>
      </c>
    </row>
    <row r="472" spans="1:16" x14ac:dyDescent="0.25">
      <c r="A472" t="s">
        <v>12</v>
      </c>
      <c r="B472" t="s">
        <v>25</v>
      </c>
      <c r="C472" s="1">
        <v>40841</v>
      </c>
      <c r="D472" t="s">
        <v>10</v>
      </c>
      <c r="E472">
        <v>1.7</v>
      </c>
      <c r="F472" t="s">
        <v>9</v>
      </c>
      <c r="H472" t="s">
        <v>12</v>
      </c>
      <c r="I472" t="s">
        <v>25</v>
      </c>
      <c r="J472" s="1">
        <v>40841</v>
      </c>
      <c r="K472" t="s">
        <v>11</v>
      </c>
      <c r="L472">
        <v>0.11</v>
      </c>
      <c r="M472" t="s">
        <v>9</v>
      </c>
      <c r="O472" s="1">
        <v>40841</v>
      </c>
      <c r="P472">
        <f t="shared" si="7"/>
        <v>1.81</v>
      </c>
    </row>
    <row r="473" spans="1:16" x14ac:dyDescent="0.25">
      <c r="A473" t="s">
        <v>12</v>
      </c>
      <c r="B473" t="s">
        <v>15</v>
      </c>
      <c r="C473" s="1">
        <v>40857</v>
      </c>
      <c r="D473" t="s">
        <v>10</v>
      </c>
      <c r="E473">
        <v>1.2</v>
      </c>
      <c r="F473" t="s">
        <v>9</v>
      </c>
      <c r="H473" t="s">
        <v>12</v>
      </c>
      <c r="I473" t="s">
        <v>15</v>
      </c>
      <c r="J473" s="1">
        <v>40857</v>
      </c>
      <c r="K473" t="s">
        <v>11</v>
      </c>
      <c r="L473">
        <v>0.26</v>
      </c>
      <c r="M473" t="s">
        <v>9</v>
      </c>
      <c r="O473" s="1">
        <v>40857</v>
      </c>
      <c r="P473">
        <f t="shared" si="7"/>
        <v>1.46</v>
      </c>
    </row>
    <row r="474" spans="1:16" x14ac:dyDescent="0.25">
      <c r="A474" t="s">
        <v>12</v>
      </c>
      <c r="B474" t="s">
        <v>23</v>
      </c>
      <c r="C474" s="1">
        <v>40857</v>
      </c>
      <c r="D474" t="s">
        <v>10</v>
      </c>
      <c r="E474">
        <v>2</v>
      </c>
      <c r="F474" t="s">
        <v>9</v>
      </c>
      <c r="H474" t="s">
        <v>12</v>
      </c>
      <c r="I474" t="s">
        <v>23</v>
      </c>
      <c r="J474" s="1">
        <v>40857</v>
      </c>
      <c r="K474" t="s">
        <v>11</v>
      </c>
      <c r="L474">
        <v>3.4000000000000002E-2</v>
      </c>
      <c r="M474" t="s">
        <v>9</v>
      </c>
      <c r="O474" s="1">
        <v>40857</v>
      </c>
      <c r="P474">
        <f t="shared" si="7"/>
        <v>2.0339999999999998</v>
      </c>
    </row>
    <row r="475" spans="1:16" x14ac:dyDescent="0.25">
      <c r="A475" t="s">
        <v>12</v>
      </c>
      <c r="B475" t="s">
        <v>16</v>
      </c>
      <c r="C475" s="1">
        <v>40861</v>
      </c>
      <c r="D475" t="s">
        <v>10</v>
      </c>
      <c r="E475">
        <v>0.37</v>
      </c>
      <c r="F475" t="s">
        <v>9</v>
      </c>
      <c r="H475" t="s">
        <v>12</v>
      </c>
      <c r="I475" t="s">
        <v>16</v>
      </c>
      <c r="J475" s="1">
        <v>40861</v>
      </c>
      <c r="K475" t="s">
        <v>11</v>
      </c>
      <c r="L475">
        <v>0.02</v>
      </c>
      <c r="M475" t="s">
        <v>9</v>
      </c>
      <c r="O475" s="1">
        <v>40861</v>
      </c>
      <c r="P475">
        <f t="shared" si="7"/>
        <v>0.39</v>
      </c>
    </row>
    <row r="476" spans="1:16" x14ac:dyDescent="0.25">
      <c r="A476" t="s">
        <v>12</v>
      </c>
      <c r="B476" t="s">
        <v>14</v>
      </c>
      <c r="C476" s="1">
        <v>40864</v>
      </c>
      <c r="D476" t="s">
        <v>10</v>
      </c>
      <c r="E476">
        <v>1.2</v>
      </c>
      <c r="F476" t="s">
        <v>9</v>
      </c>
      <c r="H476" t="s">
        <v>12</v>
      </c>
      <c r="I476" t="s">
        <v>14</v>
      </c>
      <c r="J476" s="1">
        <v>40864</v>
      </c>
      <c r="K476" t="s">
        <v>11</v>
      </c>
      <c r="L476">
        <v>0.115</v>
      </c>
      <c r="M476" t="s">
        <v>9</v>
      </c>
      <c r="O476" s="1">
        <v>40864</v>
      </c>
      <c r="P476">
        <f t="shared" si="7"/>
        <v>1.3149999999999999</v>
      </c>
    </row>
    <row r="477" spans="1:16" x14ac:dyDescent="0.25">
      <c r="A477" t="s">
        <v>12</v>
      </c>
      <c r="B477" t="s">
        <v>17</v>
      </c>
      <c r="C477" s="1">
        <v>40868</v>
      </c>
      <c r="D477" t="s">
        <v>10</v>
      </c>
      <c r="E477">
        <v>1.3</v>
      </c>
      <c r="F477" t="s">
        <v>9</v>
      </c>
      <c r="H477" t="s">
        <v>12</v>
      </c>
      <c r="I477" t="s">
        <v>17</v>
      </c>
      <c r="J477" s="1">
        <v>40868</v>
      </c>
      <c r="K477" t="s">
        <v>11</v>
      </c>
      <c r="L477">
        <v>0.20799999999999999</v>
      </c>
      <c r="M477" t="s">
        <v>9</v>
      </c>
      <c r="O477" s="1">
        <v>40868</v>
      </c>
      <c r="P477">
        <f t="shared" si="7"/>
        <v>1.508</v>
      </c>
    </row>
    <row r="478" spans="1:16" x14ac:dyDescent="0.25">
      <c r="A478" t="s">
        <v>12</v>
      </c>
      <c r="B478" t="s">
        <v>18</v>
      </c>
      <c r="C478" s="1">
        <v>40868</v>
      </c>
      <c r="D478" t="s">
        <v>10</v>
      </c>
      <c r="E478">
        <v>0.94</v>
      </c>
      <c r="F478" t="s">
        <v>9</v>
      </c>
      <c r="H478" t="s">
        <v>12</v>
      </c>
      <c r="I478" t="s">
        <v>18</v>
      </c>
      <c r="J478" s="1">
        <v>40868</v>
      </c>
      <c r="K478" t="s">
        <v>11</v>
      </c>
      <c r="L478">
        <v>0.09</v>
      </c>
      <c r="M478" t="s">
        <v>9</v>
      </c>
      <c r="O478" s="1">
        <v>40868</v>
      </c>
      <c r="P478">
        <f t="shared" si="7"/>
        <v>1.03</v>
      </c>
    </row>
    <row r="479" spans="1:16" x14ac:dyDescent="0.25">
      <c r="A479" t="s">
        <v>12</v>
      </c>
      <c r="B479" t="s">
        <v>19</v>
      </c>
      <c r="C479" s="1">
        <v>40868</v>
      </c>
      <c r="D479" t="s">
        <v>10</v>
      </c>
      <c r="E479">
        <v>1.5</v>
      </c>
      <c r="F479" t="s">
        <v>9</v>
      </c>
      <c r="H479" t="s">
        <v>12</v>
      </c>
      <c r="I479" t="s">
        <v>19</v>
      </c>
      <c r="J479" s="1">
        <v>40868</v>
      </c>
      <c r="K479" t="s">
        <v>11</v>
      </c>
      <c r="L479">
        <v>0.115</v>
      </c>
      <c r="M479" t="s">
        <v>9</v>
      </c>
      <c r="O479" s="1">
        <v>40868</v>
      </c>
      <c r="P479">
        <f t="shared" si="7"/>
        <v>1.615</v>
      </c>
    </row>
    <row r="480" spans="1:16" x14ac:dyDescent="0.25">
      <c r="A480" t="s">
        <v>12</v>
      </c>
      <c r="B480" t="s">
        <v>20</v>
      </c>
      <c r="C480" s="1">
        <v>40868</v>
      </c>
      <c r="D480" t="s">
        <v>10</v>
      </c>
      <c r="E480">
        <v>1.6</v>
      </c>
      <c r="F480" t="s">
        <v>9</v>
      </c>
      <c r="H480" t="s">
        <v>12</v>
      </c>
      <c r="I480" t="s">
        <v>20</v>
      </c>
      <c r="J480" s="1">
        <v>40868</v>
      </c>
      <c r="K480" t="s">
        <v>11</v>
      </c>
      <c r="L480">
        <v>3.5999999999999997E-2</v>
      </c>
      <c r="M480" t="s">
        <v>9</v>
      </c>
      <c r="O480" s="1">
        <v>40868</v>
      </c>
      <c r="P480">
        <f t="shared" si="7"/>
        <v>1.6360000000000001</v>
      </c>
    </row>
    <row r="481" spans="1:16" x14ac:dyDescent="0.25">
      <c r="A481" t="s">
        <v>12</v>
      </c>
      <c r="B481" t="s">
        <v>21</v>
      </c>
      <c r="C481" s="1">
        <v>40868</v>
      </c>
      <c r="D481" t="s">
        <v>10</v>
      </c>
      <c r="E481">
        <v>1.4</v>
      </c>
      <c r="F481" t="s">
        <v>9</v>
      </c>
      <c r="H481" t="s">
        <v>12</v>
      </c>
      <c r="I481" t="s">
        <v>21</v>
      </c>
      <c r="J481" s="1">
        <v>40868</v>
      </c>
      <c r="K481" t="s">
        <v>11</v>
      </c>
      <c r="L481">
        <v>0</v>
      </c>
      <c r="O481" s="1">
        <v>40868</v>
      </c>
      <c r="P481">
        <f t="shared" si="7"/>
        <v>1.4</v>
      </c>
    </row>
    <row r="482" spans="1:16" x14ac:dyDescent="0.25">
      <c r="A482" t="s">
        <v>12</v>
      </c>
      <c r="B482" t="s">
        <v>7</v>
      </c>
      <c r="C482" s="1">
        <v>40883</v>
      </c>
      <c r="D482" t="s">
        <v>10</v>
      </c>
      <c r="E482">
        <v>0.75</v>
      </c>
      <c r="F482" t="s">
        <v>9</v>
      </c>
      <c r="H482" t="s">
        <v>12</v>
      </c>
      <c r="I482" t="s">
        <v>7</v>
      </c>
      <c r="J482" s="1">
        <v>40883</v>
      </c>
      <c r="K482" t="s">
        <v>11</v>
      </c>
      <c r="L482">
        <v>0</v>
      </c>
      <c r="O482" s="1">
        <v>40883</v>
      </c>
      <c r="P482">
        <f t="shared" si="7"/>
        <v>0.75</v>
      </c>
    </row>
    <row r="483" spans="1:16" x14ac:dyDescent="0.25">
      <c r="A483" t="s">
        <v>12</v>
      </c>
      <c r="B483" t="s">
        <v>13</v>
      </c>
      <c r="C483" s="1">
        <v>40883</v>
      </c>
      <c r="D483" t="s">
        <v>10</v>
      </c>
      <c r="E483">
        <v>1.1000000000000001</v>
      </c>
      <c r="F483" t="s">
        <v>9</v>
      </c>
      <c r="H483" t="s">
        <v>12</v>
      </c>
      <c r="I483" t="s">
        <v>13</v>
      </c>
      <c r="J483" s="1">
        <v>40883</v>
      </c>
      <c r="K483" t="s">
        <v>11</v>
      </c>
      <c r="L483">
        <v>0</v>
      </c>
      <c r="O483" s="1">
        <v>40883</v>
      </c>
      <c r="P483">
        <f t="shared" si="7"/>
        <v>1.1000000000000001</v>
      </c>
    </row>
    <row r="484" spans="1:16" x14ac:dyDescent="0.25">
      <c r="A484" t="s">
        <v>12</v>
      </c>
      <c r="B484" t="s">
        <v>24</v>
      </c>
      <c r="C484" s="1">
        <v>40883</v>
      </c>
      <c r="D484" t="s">
        <v>10</v>
      </c>
      <c r="E484">
        <v>0.67</v>
      </c>
      <c r="F484" t="s">
        <v>9</v>
      </c>
      <c r="H484" t="s">
        <v>12</v>
      </c>
      <c r="I484" t="s">
        <v>24</v>
      </c>
      <c r="J484" s="1">
        <v>40883</v>
      </c>
      <c r="K484" t="s">
        <v>11</v>
      </c>
      <c r="L484">
        <v>0</v>
      </c>
      <c r="O484" s="1">
        <v>40883</v>
      </c>
      <c r="P484">
        <f t="shared" si="7"/>
        <v>0.67</v>
      </c>
    </row>
    <row r="485" spans="1:16" x14ac:dyDescent="0.25">
      <c r="A485" t="s">
        <v>12</v>
      </c>
      <c r="B485" t="s">
        <v>25</v>
      </c>
      <c r="C485" s="1">
        <v>40883</v>
      </c>
      <c r="D485" t="s">
        <v>10</v>
      </c>
      <c r="E485">
        <v>1.2</v>
      </c>
      <c r="F485" t="s">
        <v>9</v>
      </c>
      <c r="H485" t="s">
        <v>12</v>
      </c>
      <c r="I485" t="s">
        <v>25</v>
      </c>
      <c r="J485" s="1">
        <v>40883</v>
      </c>
      <c r="K485" t="s">
        <v>11</v>
      </c>
      <c r="L485">
        <v>0</v>
      </c>
      <c r="O485" s="1">
        <v>40883</v>
      </c>
      <c r="P485">
        <f t="shared" si="7"/>
        <v>1.2</v>
      </c>
    </row>
    <row r="486" spans="1:16" x14ac:dyDescent="0.25">
      <c r="A486" t="s">
        <v>12</v>
      </c>
      <c r="B486" t="s">
        <v>15</v>
      </c>
      <c r="C486" s="1">
        <v>40889</v>
      </c>
      <c r="D486" t="s">
        <v>10</v>
      </c>
      <c r="E486">
        <v>1.2</v>
      </c>
      <c r="F486" t="s">
        <v>9</v>
      </c>
      <c r="H486" t="s">
        <v>12</v>
      </c>
      <c r="I486" t="s">
        <v>15</v>
      </c>
      <c r="J486" s="1">
        <v>40889</v>
      </c>
      <c r="K486" t="s">
        <v>11</v>
      </c>
      <c r="L486">
        <v>0.308</v>
      </c>
      <c r="M486" t="s">
        <v>9</v>
      </c>
      <c r="O486" s="1">
        <v>40889</v>
      </c>
      <c r="P486">
        <f t="shared" si="7"/>
        <v>1.508</v>
      </c>
    </row>
    <row r="487" spans="1:16" x14ac:dyDescent="0.25">
      <c r="A487" t="s">
        <v>12</v>
      </c>
      <c r="B487" t="s">
        <v>14</v>
      </c>
      <c r="C487" s="1">
        <v>40892</v>
      </c>
      <c r="D487" t="s">
        <v>10</v>
      </c>
      <c r="E487">
        <v>0.95</v>
      </c>
      <c r="F487" t="s">
        <v>9</v>
      </c>
      <c r="H487" t="s">
        <v>12</v>
      </c>
      <c r="I487" t="s">
        <v>14</v>
      </c>
      <c r="J487" s="1">
        <v>40892</v>
      </c>
      <c r="K487" t="s">
        <v>11</v>
      </c>
      <c r="L487">
        <v>0</v>
      </c>
      <c r="O487" s="1">
        <v>40892</v>
      </c>
      <c r="P487">
        <f t="shared" si="7"/>
        <v>0.95</v>
      </c>
    </row>
    <row r="488" spans="1:16" x14ac:dyDescent="0.25">
      <c r="A488" t="s">
        <v>12</v>
      </c>
      <c r="B488" t="s">
        <v>16</v>
      </c>
      <c r="C488" s="1">
        <v>40896</v>
      </c>
      <c r="D488" t="s">
        <v>10</v>
      </c>
      <c r="E488">
        <v>0.47</v>
      </c>
      <c r="F488" t="s">
        <v>9</v>
      </c>
      <c r="H488" t="s">
        <v>12</v>
      </c>
      <c r="I488" t="s">
        <v>16</v>
      </c>
      <c r="J488" s="1">
        <v>40896</v>
      </c>
      <c r="K488" t="s">
        <v>11</v>
      </c>
      <c r="L488">
        <v>0</v>
      </c>
      <c r="O488" s="1">
        <v>40896</v>
      </c>
      <c r="P488">
        <f t="shared" si="7"/>
        <v>0.47</v>
      </c>
    </row>
    <row r="489" spans="1:16" x14ac:dyDescent="0.25">
      <c r="A489" t="s">
        <v>12</v>
      </c>
      <c r="B489" t="s">
        <v>18</v>
      </c>
      <c r="C489" s="1">
        <v>40897</v>
      </c>
      <c r="D489" t="s">
        <v>10</v>
      </c>
      <c r="E489">
        <v>1</v>
      </c>
      <c r="F489" t="s">
        <v>9</v>
      </c>
      <c r="H489" t="s">
        <v>12</v>
      </c>
      <c r="I489" t="s">
        <v>18</v>
      </c>
      <c r="J489" s="1">
        <v>40897</v>
      </c>
      <c r="K489" t="s">
        <v>11</v>
      </c>
      <c r="L489">
        <v>0</v>
      </c>
      <c r="O489" s="1">
        <v>40897</v>
      </c>
      <c r="P489">
        <f t="shared" si="7"/>
        <v>1</v>
      </c>
    </row>
    <row r="490" spans="1:16" x14ac:dyDescent="0.25">
      <c r="A490" t="s">
        <v>12</v>
      </c>
      <c r="B490" t="s">
        <v>19</v>
      </c>
      <c r="C490" s="1">
        <v>40897</v>
      </c>
      <c r="D490" t="s">
        <v>10</v>
      </c>
      <c r="E490">
        <v>1.1000000000000001</v>
      </c>
      <c r="F490" t="s">
        <v>9</v>
      </c>
      <c r="H490" t="s">
        <v>12</v>
      </c>
      <c r="I490" t="s">
        <v>19</v>
      </c>
      <c r="J490" s="1">
        <v>40897</v>
      </c>
      <c r="K490" t="s">
        <v>11</v>
      </c>
      <c r="L490">
        <v>0</v>
      </c>
      <c r="O490" s="1">
        <v>40897</v>
      </c>
      <c r="P490">
        <f t="shared" si="7"/>
        <v>1.1000000000000001</v>
      </c>
    </row>
    <row r="491" spans="1:16" x14ac:dyDescent="0.25">
      <c r="A491" t="s">
        <v>12</v>
      </c>
      <c r="B491" t="s">
        <v>20</v>
      </c>
      <c r="C491" s="1">
        <v>40897</v>
      </c>
      <c r="D491" t="s">
        <v>10</v>
      </c>
      <c r="E491">
        <v>1.7</v>
      </c>
      <c r="F491" t="s">
        <v>9</v>
      </c>
      <c r="H491" t="s">
        <v>12</v>
      </c>
      <c r="I491" t="s">
        <v>20</v>
      </c>
      <c r="J491" s="1">
        <v>40897</v>
      </c>
      <c r="K491" t="s">
        <v>11</v>
      </c>
      <c r="L491">
        <v>0</v>
      </c>
      <c r="O491" s="1">
        <v>40897</v>
      </c>
      <c r="P491">
        <f t="shared" si="7"/>
        <v>1.7</v>
      </c>
    </row>
    <row r="492" spans="1:16" x14ac:dyDescent="0.25">
      <c r="A492" t="s">
        <v>12</v>
      </c>
      <c r="B492" t="s">
        <v>21</v>
      </c>
      <c r="C492" s="1">
        <v>40897</v>
      </c>
      <c r="D492" t="s">
        <v>10</v>
      </c>
      <c r="E492">
        <v>1.1000000000000001</v>
      </c>
      <c r="F492" t="s">
        <v>9</v>
      </c>
      <c r="H492" t="s">
        <v>12</v>
      </c>
      <c r="I492" t="s">
        <v>21</v>
      </c>
      <c r="J492" s="1">
        <v>40897</v>
      </c>
      <c r="K492" t="s">
        <v>11</v>
      </c>
      <c r="L492">
        <v>1.6E-2</v>
      </c>
      <c r="M492" t="s">
        <v>9</v>
      </c>
      <c r="O492" s="1">
        <v>40897</v>
      </c>
      <c r="P492">
        <f t="shared" si="7"/>
        <v>1.1160000000000001</v>
      </c>
    </row>
    <row r="493" spans="1:16" x14ac:dyDescent="0.25">
      <c r="A493" t="s">
        <v>12</v>
      </c>
      <c r="B493" t="s">
        <v>15</v>
      </c>
      <c r="C493" s="1">
        <v>40926</v>
      </c>
      <c r="D493" t="s">
        <v>10</v>
      </c>
      <c r="E493">
        <v>1.1000000000000001</v>
      </c>
      <c r="F493" t="s">
        <v>9</v>
      </c>
      <c r="H493" t="s">
        <v>12</v>
      </c>
      <c r="I493" t="s">
        <v>15</v>
      </c>
      <c r="J493" s="1">
        <v>40926</v>
      </c>
      <c r="K493" t="s">
        <v>11</v>
      </c>
      <c r="L493">
        <v>5.0999999999999997E-2</v>
      </c>
      <c r="M493" t="s">
        <v>9</v>
      </c>
      <c r="O493" s="1">
        <v>40926</v>
      </c>
      <c r="P493">
        <f t="shared" si="7"/>
        <v>1.151</v>
      </c>
    </row>
    <row r="494" spans="1:16" x14ac:dyDescent="0.25">
      <c r="A494" t="s">
        <v>12</v>
      </c>
      <c r="B494" t="s">
        <v>14</v>
      </c>
      <c r="C494" s="1">
        <v>40927</v>
      </c>
      <c r="D494" t="s">
        <v>10</v>
      </c>
      <c r="E494">
        <v>1</v>
      </c>
      <c r="F494" t="s">
        <v>9</v>
      </c>
      <c r="H494" t="s">
        <v>12</v>
      </c>
      <c r="I494" t="s">
        <v>14</v>
      </c>
      <c r="J494" s="1">
        <v>40927</v>
      </c>
      <c r="K494" t="s">
        <v>11</v>
      </c>
      <c r="L494">
        <v>0.01</v>
      </c>
      <c r="M494" t="s">
        <v>9</v>
      </c>
      <c r="O494" s="1">
        <v>40927</v>
      </c>
      <c r="P494">
        <f t="shared" si="7"/>
        <v>1.01</v>
      </c>
    </row>
    <row r="495" spans="1:16" x14ac:dyDescent="0.25">
      <c r="A495" t="s">
        <v>12</v>
      </c>
      <c r="B495" t="s">
        <v>18</v>
      </c>
      <c r="C495" s="1">
        <v>40931</v>
      </c>
      <c r="D495" t="s">
        <v>10</v>
      </c>
      <c r="E495">
        <v>1</v>
      </c>
      <c r="F495" t="s">
        <v>9</v>
      </c>
      <c r="H495" t="s">
        <v>12</v>
      </c>
      <c r="I495" t="s">
        <v>18</v>
      </c>
      <c r="J495" s="1">
        <v>40931</v>
      </c>
      <c r="K495" t="s">
        <v>11</v>
      </c>
      <c r="L495">
        <v>2.4E-2</v>
      </c>
      <c r="M495" t="s">
        <v>9</v>
      </c>
      <c r="O495" s="1">
        <v>40931</v>
      </c>
      <c r="P495">
        <f t="shared" si="7"/>
        <v>1.024</v>
      </c>
    </row>
    <row r="496" spans="1:16" x14ac:dyDescent="0.25">
      <c r="A496" t="s">
        <v>12</v>
      </c>
      <c r="B496" t="s">
        <v>19</v>
      </c>
      <c r="C496" s="1">
        <v>40931</v>
      </c>
      <c r="D496" t="s">
        <v>10</v>
      </c>
      <c r="E496">
        <v>0.81</v>
      </c>
      <c r="F496" t="s">
        <v>9</v>
      </c>
      <c r="H496" t="s">
        <v>12</v>
      </c>
      <c r="I496" t="s">
        <v>19</v>
      </c>
      <c r="J496" s="1">
        <v>40931</v>
      </c>
      <c r="K496" t="s">
        <v>11</v>
      </c>
      <c r="L496">
        <v>6.0999999999999999E-2</v>
      </c>
      <c r="M496" t="s">
        <v>9</v>
      </c>
      <c r="O496" s="1">
        <v>40931</v>
      </c>
      <c r="P496">
        <f t="shared" si="7"/>
        <v>0.871</v>
      </c>
    </row>
    <row r="497" spans="1:16" x14ac:dyDescent="0.25">
      <c r="A497" t="s">
        <v>12</v>
      </c>
      <c r="B497" t="s">
        <v>20</v>
      </c>
      <c r="C497" s="1">
        <v>40931</v>
      </c>
      <c r="D497" t="s">
        <v>10</v>
      </c>
      <c r="E497">
        <v>1.6</v>
      </c>
      <c r="F497" t="s">
        <v>9</v>
      </c>
      <c r="H497" t="s">
        <v>12</v>
      </c>
      <c r="I497" t="s">
        <v>20</v>
      </c>
      <c r="J497" s="1">
        <v>40931</v>
      </c>
      <c r="K497" t="s">
        <v>11</v>
      </c>
      <c r="L497">
        <v>0.16200000000000001</v>
      </c>
      <c r="M497" t="s">
        <v>9</v>
      </c>
      <c r="O497" s="1">
        <v>40931</v>
      </c>
      <c r="P497">
        <f t="shared" si="7"/>
        <v>1.762</v>
      </c>
    </row>
    <row r="498" spans="1:16" x14ac:dyDescent="0.25">
      <c r="A498" t="s">
        <v>12</v>
      </c>
      <c r="B498" t="s">
        <v>21</v>
      </c>
      <c r="C498" s="1">
        <v>40931</v>
      </c>
      <c r="D498" t="s">
        <v>10</v>
      </c>
      <c r="E498">
        <v>0.87</v>
      </c>
      <c r="F498" t="s">
        <v>9</v>
      </c>
      <c r="H498" t="s">
        <v>12</v>
      </c>
      <c r="I498" t="s">
        <v>21</v>
      </c>
      <c r="J498" s="1">
        <v>40931</v>
      </c>
      <c r="K498" t="s">
        <v>11</v>
      </c>
      <c r="L498">
        <v>2.5000000000000001E-2</v>
      </c>
      <c r="M498" t="s">
        <v>9</v>
      </c>
      <c r="O498" s="1">
        <v>40931</v>
      </c>
      <c r="P498">
        <f t="shared" si="7"/>
        <v>0.89500000000000002</v>
      </c>
    </row>
    <row r="499" spans="1:16" x14ac:dyDescent="0.25">
      <c r="A499" t="s">
        <v>12</v>
      </c>
      <c r="B499" t="s">
        <v>16</v>
      </c>
      <c r="C499" s="1">
        <v>40932</v>
      </c>
      <c r="D499" t="s">
        <v>10</v>
      </c>
      <c r="E499">
        <v>0.76</v>
      </c>
      <c r="F499" t="s">
        <v>9</v>
      </c>
      <c r="H499" t="s">
        <v>12</v>
      </c>
      <c r="I499" t="s">
        <v>16</v>
      </c>
      <c r="J499" s="1">
        <v>40932</v>
      </c>
      <c r="K499" t="s">
        <v>11</v>
      </c>
      <c r="L499">
        <v>0</v>
      </c>
      <c r="O499" s="1">
        <v>40932</v>
      </c>
      <c r="P499">
        <f t="shared" si="7"/>
        <v>0.76</v>
      </c>
    </row>
    <row r="500" spans="1:16" x14ac:dyDescent="0.25">
      <c r="A500" t="s">
        <v>12</v>
      </c>
      <c r="B500" t="s">
        <v>7</v>
      </c>
      <c r="C500" s="1">
        <v>40954</v>
      </c>
      <c r="D500" t="s">
        <v>10</v>
      </c>
      <c r="E500">
        <v>0.79</v>
      </c>
      <c r="F500" t="s">
        <v>9</v>
      </c>
      <c r="H500" t="s">
        <v>12</v>
      </c>
      <c r="I500" t="s">
        <v>7</v>
      </c>
      <c r="J500" s="1">
        <v>40954</v>
      </c>
      <c r="K500" t="s">
        <v>11</v>
      </c>
      <c r="L500">
        <v>0</v>
      </c>
      <c r="O500" s="1">
        <v>40954</v>
      </c>
      <c r="P500">
        <f t="shared" si="7"/>
        <v>0.79</v>
      </c>
    </row>
    <row r="501" spans="1:16" x14ac:dyDescent="0.25">
      <c r="A501" t="s">
        <v>12</v>
      </c>
      <c r="B501" t="s">
        <v>13</v>
      </c>
      <c r="C501" s="1">
        <v>40954</v>
      </c>
      <c r="D501" t="s">
        <v>10</v>
      </c>
      <c r="E501">
        <v>0.94</v>
      </c>
      <c r="F501" t="s">
        <v>9</v>
      </c>
      <c r="H501" t="s">
        <v>12</v>
      </c>
      <c r="I501" t="s">
        <v>13</v>
      </c>
      <c r="J501" s="1">
        <v>40954</v>
      </c>
      <c r="K501" t="s">
        <v>11</v>
      </c>
      <c r="L501">
        <v>0</v>
      </c>
      <c r="O501" s="1">
        <v>40954</v>
      </c>
      <c r="P501">
        <f t="shared" si="7"/>
        <v>0.94</v>
      </c>
    </row>
    <row r="502" spans="1:16" x14ac:dyDescent="0.25">
      <c r="A502" t="s">
        <v>12</v>
      </c>
      <c r="B502" t="s">
        <v>24</v>
      </c>
      <c r="C502" s="1">
        <v>40954</v>
      </c>
      <c r="D502" t="s">
        <v>10</v>
      </c>
      <c r="E502">
        <v>0.71</v>
      </c>
      <c r="F502" t="s">
        <v>9</v>
      </c>
      <c r="H502" t="s">
        <v>12</v>
      </c>
      <c r="I502" t="s">
        <v>24</v>
      </c>
      <c r="J502" s="1">
        <v>40954</v>
      </c>
      <c r="K502" t="s">
        <v>11</v>
      </c>
      <c r="L502">
        <v>0</v>
      </c>
      <c r="O502" s="1">
        <v>40954</v>
      </c>
      <c r="P502">
        <f t="shared" si="7"/>
        <v>0.71</v>
      </c>
    </row>
    <row r="503" spans="1:16" x14ac:dyDescent="0.25">
      <c r="A503" t="s">
        <v>12</v>
      </c>
      <c r="B503" t="s">
        <v>25</v>
      </c>
      <c r="C503" s="1">
        <v>40954</v>
      </c>
      <c r="D503" t="s">
        <v>10</v>
      </c>
      <c r="E503">
        <v>0.55000000000000004</v>
      </c>
      <c r="F503" t="s">
        <v>9</v>
      </c>
      <c r="H503" t="s">
        <v>12</v>
      </c>
      <c r="I503" t="s">
        <v>25</v>
      </c>
      <c r="J503" s="1">
        <v>40954</v>
      </c>
      <c r="K503" t="s">
        <v>11</v>
      </c>
      <c r="L503">
        <v>0</v>
      </c>
      <c r="O503" s="1">
        <v>40954</v>
      </c>
      <c r="P503">
        <f t="shared" si="7"/>
        <v>0.55000000000000004</v>
      </c>
    </row>
    <row r="504" spans="1:16" x14ac:dyDescent="0.25">
      <c r="A504" t="s">
        <v>12</v>
      </c>
      <c r="B504" t="s">
        <v>14</v>
      </c>
      <c r="C504" s="1">
        <v>40955</v>
      </c>
      <c r="D504" t="s">
        <v>10</v>
      </c>
      <c r="E504">
        <v>0.69</v>
      </c>
      <c r="F504" t="s">
        <v>9</v>
      </c>
      <c r="H504" t="s">
        <v>12</v>
      </c>
      <c r="I504" t="s">
        <v>14</v>
      </c>
      <c r="J504" s="1">
        <v>40955</v>
      </c>
      <c r="K504" t="s">
        <v>11</v>
      </c>
      <c r="L504">
        <v>0</v>
      </c>
      <c r="O504" s="1">
        <v>40955</v>
      </c>
      <c r="P504">
        <f t="shared" si="7"/>
        <v>0.69</v>
      </c>
    </row>
    <row r="505" spans="1:16" x14ac:dyDescent="0.25">
      <c r="A505" t="s">
        <v>12</v>
      </c>
      <c r="B505" t="s">
        <v>16</v>
      </c>
      <c r="C505" s="1">
        <v>40960</v>
      </c>
      <c r="D505" t="s">
        <v>10</v>
      </c>
      <c r="E505">
        <v>0.63</v>
      </c>
      <c r="F505" t="s">
        <v>9</v>
      </c>
      <c r="H505" t="s">
        <v>12</v>
      </c>
      <c r="I505" t="s">
        <v>16</v>
      </c>
      <c r="J505" s="1">
        <v>40960</v>
      </c>
      <c r="K505" t="s">
        <v>11</v>
      </c>
      <c r="L505">
        <v>0</v>
      </c>
      <c r="O505" s="1">
        <v>40960</v>
      </c>
      <c r="P505">
        <f t="shared" si="7"/>
        <v>0.63</v>
      </c>
    </row>
    <row r="506" spans="1:16" x14ac:dyDescent="0.25">
      <c r="A506" t="s">
        <v>12</v>
      </c>
      <c r="B506" t="s">
        <v>18</v>
      </c>
      <c r="C506" s="1">
        <v>40966</v>
      </c>
      <c r="D506" t="s">
        <v>10</v>
      </c>
      <c r="E506">
        <v>1.3</v>
      </c>
      <c r="F506" t="s">
        <v>9</v>
      </c>
      <c r="H506" t="s">
        <v>12</v>
      </c>
      <c r="I506" t="s">
        <v>18</v>
      </c>
      <c r="J506" s="1">
        <v>40966</v>
      </c>
      <c r="K506" t="s">
        <v>11</v>
      </c>
      <c r="L506">
        <v>3.6999999999999998E-2</v>
      </c>
      <c r="M506" t="s">
        <v>9</v>
      </c>
      <c r="O506" s="1">
        <v>40966</v>
      </c>
      <c r="P506">
        <f t="shared" si="7"/>
        <v>1.337</v>
      </c>
    </row>
    <row r="507" spans="1:16" x14ac:dyDescent="0.25">
      <c r="A507" t="s">
        <v>12</v>
      </c>
      <c r="B507" t="s">
        <v>19</v>
      </c>
      <c r="C507" s="1">
        <v>40966</v>
      </c>
      <c r="D507" t="s">
        <v>10</v>
      </c>
      <c r="E507">
        <v>1.2</v>
      </c>
      <c r="F507" t="s">
        <v>9</v>
      </c>
      <c r="H507" t="s">
        <v>12</v>
      </c>
      <c r="I507" t="s">
        <v>19</v>
      </c>
      <c r="J507" s="1">
        <v>40966</v>
      </c>
      <c r="K507" t="s">
        <v>11</v>
      </c>
      <c r="L507">
        <v>7.0999999999999994E-2</v>
      </c>
      <c r="M507" t="s">
        <v>9</v>
      </c>
      <c r="O507" s="1">
        <v>40966</v>
      </c>
      <c r="P507">
        <f t="shared" si="7"/>
        <v>1.2709999999999999</v>
      </c>
    </row>
    <row r="508" spans="1:16" x14ac:dyDescent="0.25">
      <c r="A508" t="s">
        <v>12</v>
      </c>
      <c r="B508" t="s">
        <v>20</v>
      </c>
      <c r="C508" s="1">
        <v>40966</v>
      </c>
      <c r="D508" t="s">
        <v>10</v>
      </c>
      <c r="E508">
        <v>1.4</v>
      </c>
      <c r="F508" t="s">
        <v>9</v>
      </c>
      <c r="H508" t="s">
        <v>12</v>
      </c>
      <c r="I508" t="s">
        <v>20</v>
      </c>
      <c r="J508" s="1">
        <v>40966</v>
      </c>
      <c r="K508" t="s">
        <v>11</v>
      </c>
      <c r="L508">
        <v>0</v>
      </c>
      <c r="O508" s="1">
        <v>40966</v>
      </c>
      <c r="P508">
        <f t="shared" si="7"/>
        <v>1.4</v>
      </c>
    </row>
    <row r="509" spans="1:16" x14ac:dyDescent="0.25">
      <c r="A509" t="s">
        <v>12</v>
      </c>
      <c r="B509" t="s">
        <v>21</v>
      </c>
      <c r="C509" s="1">
        <v>40966</v>
      </c>
      <c r="D509" t="s">
        <v>10</v>
      </c>
      <c r="E509">
        <v>1.4</v>
      </c>
      <c r="F509" t="s">
        <v>9</v>
      </c>
      <c r="H509" t="s">
        <v>12</v>
      </c>
      <c r="I509" t="s">
        <v>21</v>
      </c>
      <c r="J509" s="1">
        <v>40966</v>
      </c>
      <c r="K509" t="s">
        <v>11</v>
      </c>
      <c r="L509">
        <v>4.2000000000000003E-2</v>
      </c>
      <c r="M509" t="s">
        <v>9</v>
      </c>
      <c r="O509" s="1">
        <v>40966</v>
      </c>
      <c r="P509">
        <f t="shared" si="7"/>
        <v>1.4419999999999999</v>
      </c>
    </row>
    <row r="510" spans="1:16" x14ac:dyDescent="0.25">
      <c r="A510" t="s">
        <v>12</v>
      </c>
      <c r="B510" t="s">
        <v>15</v>
      </c>
      <c r="C510" s="1">
        <v>40967</v>
      </c>
      <c r="D510" t="s">
        <v>10</v>
      </c>
      <c r="E510">
        <v>0.9</v>
      </c>
      <c r="F510" t="s">
        <v>9</v>
      </c>
      <c r="H510" t="s">
        <v>12</v>
      </c>
      <c r="I510" t="s">
        <v>15</v>
      </c>
      <c r="J510" s="1">
        <v>40967</v>
      </c>
      <c r="K510" t="s">
        <v>11</v>
      </c>
      <c r="L510">
        <v>1.6E-2</v>
      </c>
      <c r="M510" t="s">
        <v>9</v>
      </c>
      <c r="O510" s="1">
        <v>40967</v>
      </c>
      <c r="P510">
        <f t="shared" si="7"/>
        <v>0.91600000000000004</v>
      </c>
    </row>
    <row r="511" spans="1:16" x14ac:dyDescent="0.25">
      <c r="A511" t="s">
        <v>12</v>
      </c>
      <c r="B511" t="s">
        <v>14</v>
      </c>
      <c r="C511" s="1">
        <v>40983</v>
      </c>
      <c r="D511" t="s">
        <v>10</v>
      </c>
      <c r="E511">
        <v>0.77</v>
      </c>
      <c r="F511" t="s">
        <v>9</v>
      </c>
      <c r="H511" t="s">
        <v>12</v>
      </c>
      <c r="I511" t="s">
        <v>14</v>
      </c>
      <c r="J511" s="1">
        <v>40983</v>
      </c>
      <c r="K511" t="s">
        <v>11</v>
      </c>
      <c r="L511">
        <v>0</v>
      </c>
      <c r="O511" s="1">
        <v>40983</v>
      </c>
      <c r="P511">
        <f t="shared" si="7"/>
        <v>0.77</v>
      </c>
    </row>
    <row r="512" spans="1:16" x14ac:dyDescent="0.25">
      <c r="A512" t="s">
        <v>12</v>
      </c>
      <c r="B512" t="s">
        <v>16</v>
      </c>
      <c r="C512" s="1">
        <v>40988</v>
      </c>
      <c r="D512" t="s">
        <v>10</v>
      </c>
      <c r="E512">
        <v>0.52</v>
      </c>
      <c r="F512" t="s">
        <v>9</v>
      </c>
      <c r="H512" t="s">
        <v>12</v>
      </c>
      <c r="I512" t="s">
        <v>16</v>
      </c>
      <c r="J512" s="1">
        <v>40988</v>
      </c>
      <c r="K512" t="s">
        <v>11</v>
      </c>
      <c r="L512">
        <v>0</v>
      </c>
      <c r="O512" s="1">
        <v>40988</v>
      </c>
      <c r="P512">
        <f t="shared" si="7"/>
        <v>0.52</v>
      </c>
    </row>
    <row r="513" spans="1:16" x14ac:dyDescent="0.25">
      <c r="A513" t="s">
        <v>12</v>
      </c>
      <c r="B513" t="s">
        <v>18</v>
      </c>
      <c r="C513" s="1">
        <v>40994</v>
      </c>
      <c r="D513" t="s">
        <v>10</v>
      </c>
      <c r="E513">
        <v>1.1000000000000001</v>
      </c>
      <c r="F513" t="s">
        <v>9</v>
      </c>
      <c r="H513" t="s">
        <v>12</v>
      </c>
      <c r="I513" t="s">
        <v>18</v>
      </c>
      <c r="J513" s="1">
        <v>40994</v>
      </c>
      <c r="K513" t="s">
        <v>11</v>
      </c>
      <c r="L513">
        <v>1.4E-2</v>
      </c>
      <c r="M513" t="s">
        <v>9</v>
      </c>
      <c r="O513" s="1">
        <v>40994</v>
      </c>
      <c r="P513">
        <f t="shared" si="7"/>
        <v>1.1140000000000001</v>
      </c>
    </row>
    <row r="514" spans="1:16" x14ac:dyDescent="0.25">
      <c r="A514" t="s">
        <v>12</v>
      </c>
      <c r="B514" t="s">
        <v>19</v>
      </c>
      <c r="C514" s="1">
        <v>40994</v>
      </c>
      <c r="D514" t="s">
        <v>10</v>
      </c>
      <c r="E514">
        <v>1.1000000000000001</v>
      </c>
      <c r="F514" t="s">
        <v>9</v>
      </c>
      <c r="H514" t="s">
        <v>12</v>
      </c>
      <c r="I514" t="s">
        <v>19</v>
      </c>
      <c r="J514" s="1">
        <v>40994</v>
      </c>
      <c r="K514" t="s">
        <v>11</v>
      </c>
      <c r="L514">
        <v>0.04</v>
      </c>
      <c r="M514" t="s">
        <v>9</v>
      </c>
      <c r="O514" s="1">
        <v>40994</v>
      </c>
      <c r="P514">
        <f t="shared" si="7"/>
        <v>1.1400000000000001</v>
      </c>
    </row>
    <row r="515" spans="1:16" x14ac:dyDescent="0.25">
      <c r="A515" t="s">
        <v>12</v>
      </c>
      <c r="B515" t="s">
        <v>20</v>
      </c>
      <c r="C515" s="1">
        <v>40994</v>
      </c>
      <c r="D515" t="s">
        <v>10</v>
      </c>
      <c r="E515">
        <v>1.6</v>
      </c>
      <c r="F515" t="s">
        <v>9</v>
      </c>
      <c r="H515" t="s">
        <v>12</v>
      </c>
      <c r="I515" t="s">
        <v>20</v>
      </c>
      <c r="J515" s="1">
        <v>40994</v>
      </c>
      <c r="K515" t="s">
        <v>11</v>
      </c>
      <c r="L515">
        <v>0.01</v>
      </c>
      <c r="M515" t="s">
        <v>9</v>
      </c>
      <c r="O515" s="1">
        <v>40994</v>
      </c>
      <c r="P515">
        <f t="shared" ref="P515:P578" si="8">E515+L515</f>
        <v>1.61</v>
      </c>
    </row>
    <row r="516" spans="1:16" x14ac:dyDescent="0.25">
      <c r="A516" t="s">
        <v>12</v>
      </c>
      <c r="B516" t="s">
        <v>21</v>
      </c>
      <c r="C516" s="1">
        <v>40994</v>
      </c>
      <c r="D516" t="s">
        <v>10</v>
      </c>
      <c r="E516">
        <v>0.73</v>
      </c>
      <c r="F516" t="s">
        <v>9</v>
      </c>
      <c r="H516" t="s">
        <v>12</v>
      </c>
      <c r="I516" t="s">
        <v>21</v>
      </c>
      <c r="J516" s="1">
        <v>40994</v>
      </c>
      <c r="K516" t="s">
        <v>11</v>
      </c>
      <c r="L516">
        <v>0</v>
      </c>
      <c r="O516" s="1">
        <v>40994</v>
      </c>
      <c r="P516">
        <f t="shared" si="8"/>
        <v>0.73</v>
      </c>
    </row>
    <row r="517" spans="1:16" x14ac:dyDescent="0.25">
      <c r="A517" t="s">
        <v>12</v>
      </c>
      <c r="B517" t="s">
        <v>15</v>
      </c>
      <c r="C517" s="1">
        <v>40996</v>
      </c>
      <c r="D517" t="s">
        <v>10</v>
      </c>
      <c r="E517">
        <v>1.1000000000000001</v>
      </c>
      <c r="F517" t="s">
        <v>9</v>
      </c>
      <c r="H517" t="s">
        <v>12</v>
      </c>
      <c r="I517" t="s">
        <v>15</v>
      </c>
      <c r="J517" s="1">
        <v>40996</v>
      </c>
      <c r="K517" t="s">
        <v>11</v>
      </c>
      <c r="L517">
        <v>0</v>
      </c>
      <c r="O517" s="1">
        <v>40996</v>
      </c>
      <c r="P517">
        <f t="shared" si="8"/>
        <v>1.1000000000000001</v>
      </c>
    </row>
    <row r="518" spans="1:16" x14ac:dyDescent="0.25">
      <c r="A518" t="s">
        <v>12</v>
      </c>
      <c r="B518" t="s">
        <v>7</v>
      </c>
      <c r="C518" s="1">
        <v>41001</v>
      </c>
      <c r="D518" t="s">
        <v>10</v>
      </c>
      <c r="E518">
        <v>0.93</v>
      </c>
      <c r="F518" t="s">
        <v>9</v>
      </c>
      <c r="H518" t="s">
        <v>12</v>
      </c>
      <c r="I518" t="s">
        <v>7</v>
      </c>
      <c r="J518" s="1">
        <v>41001</v>
      </c>
      <c r="K518" t="s">
        <v>11</v>
      </c>
      <c r="L518">
        <v>0</v>
      </c>
      <c r="O518" s="1">
        <v>41001</v>
      </c>
      <c r="P518">
        <f t="shared" si="8"/>
        <v>0.93</v>
      </c>
    </row>
    <row r="519" spans="1:16" x14ac:dyDescent="0.25">
      <c r="A519" t="s">
        <v>12</v>
      </c>
      <c r="B519" t="s">
        <v>13</v>
      </c>
      <c r="C519" s="1">
        <v>41001</v>
      </c>
      <c r="D519" t="s">
        <v>10</v>
      </c>
      <c r="E519">
        <v>1.3</v>
      </c>
      <c r="F519" t="s">
        <v>9</v>
      </c>
      <c r="H519" t="s">
        <v>12</v>
      </c>
      <c r="I519" t="s">
        <v>13</v>
      </c>
      <c r="J519" s="1">
        <v>41001</v>
      </c>
      <c r="K519" t="s">
        <v>11</v>
      </c>
      <c r="L519">
        <v>0</v>
      </c>
      <c r="O519" s="1">
        <v>41001</v>
      </c>
      <c r="P519">
        <f t="shared" si="8"/>
        <v>1.3</v>
      </c>
    </row>
    <row r="520" spans="1:16" x14ac:dyDescent="0.25">
      <c r="A520" t="s">
        <v>12</v>
      </c>
      <c r="B520" t="s">
        <v>24</v>
      </c>
      <c r="C520" s="1">
        <v>41001</v>
      </c>
      <c r="D520" t="s">
        <v>10</v>
      </c>
      <c r="E520">
        <v>0.76</v>
      </c>
      <c r="F520" t="s">
        <v>9</v>
      </c>
      <c r="H520" t="s">
        <v>12</v>
      </c>
      <c r="I520" t="s">
        <v>24</v>
      </c>
      <c r="J520" s="1">
        <v>41001</v>
      </c>
      <c r="K520" t="s">
        <v>11</v>
      </c>
      <c r="L520">
        <v>0</v>
      </c>
      <c r="O520" s="1">
        <v>41001</v>
      </c>
      <c r="P520">
        <f t="shared" si="8"/>
        <v>0.76</v>
      </c>
    </row>
    <row r="521" spans="1:16" x14ac:dyDescent="0.25">
      <c r="A521" t="s">
        <v>12</v>
      </c>
      <c r="B521" t="s">
        <v>25</v>
      </c>
      <c r="C521" s="1">
        <v>41001</v>
      </c>
      <c r="D521" t="s">
        <v>10</v>
      </c>
      <c r="E521">
        <v>0.96</v>
      </c>
      <c r="F521" t="s">
        <v>9</v>
      </c>
      <c r="H521" t="s">
        <v>12</v>
      </c>
      <c r="I521" t="s">
        <v>25</v>
      </c>
      <c r="J521" s="1">
        <v>41001</v>
      </c>
      <c r="K521" t="s">
        <v>11</v>
      </c>
      <c r="L521">
        <v>0</v>
      </c>
      <c r="O521" s="1">
        <v>41001</v>
      </c>
      <c r="P521">
        <f t="shared" si="8"/>
        <v>0.96</v>
      </c>
    </row>
    <row r="522" spans="1:16" x14ac:dyDescent="0.25">
      <c r="A522" t="s">
        <v>12</v>
      </c>
      <c r="B522" t="s">
        <v>16</v>
      </c>
      <c r="C522" s="1">
        <v>41016</v>
      </c>
      <c r="D522" t="s">
        <v>10</v>
      </c>
      <c r="E522">
        <v>0.52</v>
      </c>
      <c r="F522" t="s">
        <v>9</v>
      </c>
      <c r="H522" t="s">
        <v>12</v>
      </c>
      <c r="I522" t="s">
        <v>16</v>
      </c>
      <c r="J522" s="1">
        <v>41016</v>
      </c>
      <c r="K522" t="s">
        <v>11</v>
      </c>
      <c r="L522">
        <v>0</v>
      </c>
      <c r="O522" s="1">
        <v>41016</v>
      </c>
      <c r="P522">
        <f t="shared" si="8"/>
        <v>0.52</v>
      </c>
    </row>
    <row r="523" spans="1:16" x14ac:dyDescent="0.25">
      <c r="A523" t="s">
        <v>12</v>
      </c>
      <c r="B523" t="s">
        <v>14</v>
      </c>
      <c r="C523" s="1">
        <v>41018</v>
      </c>
      <c r="D523" t="s">
        <v>10</v>
      </c>
      <c r="E523">
        <v>0.63</v>
      </c>
      <c r="F523" t="s">
        <v>9</v>
      </c>
      <c r="H523" t="s">
        <v>12</v>
      </c>
      <c r="I523" t="s">
        <v>14</v>
      </c>
      <c r="J523" s="1">
        <v>41018</v>
      </c>
      <c r="K523" t="s">
        <v>11</v>
      </c>
      <c r="L523">
        <v>0</v>
      </c>
      <c r="O523" s="1">
        <v>41018</v>
      </c>
      <c r="P523">
        <f t="shared" si="8"/>
        <v>0.63</v>
      </c>
    </row>
    <row r="524" spans="1:16" x14ac:dyDescent="0.25">
      <c r="A524" t="s">
        <v>12</v>
      </c>
      <c r="B524" t="s">
        <v>15</v>
      </c>
      <c r="C524" s="1">
        <v>41022</v>
      </c>
      <c r="D524" t="s">
        <v>10</v>
      </c>
      <c r="E524">
        <v>1.3</v>
      </c>
      <c r="F524" t="s">
        <v>9</v>
      </c>
      <c r="H524" t="s">
        <v>12</v>
      </c>
      <c r="I524" t="s">
        <v>15</v>
      </c>
      <c r="J524" s="1">
        <v>41022</v>
      </c>
      <c r="K524" t="s">
        <v>11</v>
      </c>
      <c r="L524">
        <v>0</v>
      </c>
      <c r="O524" s="1">
        <v>41022</v>
      </c>
      <c r="P524">
        <f t="shared" si="8"/>
        <v>1.3</v>
      </c>
    </row>
    <row r="525" spans="1:16" x14ac:dyDescent="0.25">
      <c r="A525" t="s">
        <v>12</v>
      </c>
      <c r="B525" t="s">
        <v>18</v>
      </c>
      <c r="C525" s="1">
        <v>41023</v>
      </c>
      <c r="D525" t="s">
        <v>10</v>
      </c>
      <c r="E525">
        <v>1.3</v>
      </c>
      <c r="F525" t="s">
        <v>9</v>
      </c>
      <c r="H525" t="s">
        <v>12</v>
      </c>
      <c r="I525" t="s">
        <v>18</v>
      </c>
      <c r="J525" s="1">
        <v>41023</v>
      </c>
      <c r="K525" t="s">
        <v>11</v>
      </c>
      <c r="L525">
        <v>1.2E-2</v>
      </c>
      <c r="M525" t="s">
        <v>9</v>
      </c>
      <c r="O525" s="1">
        <v>41023</v>
      </c>
      <c r="P525">
        <f t="shared" si="8"/>
        <v>1.3120000000000001</v>
      </c>
    </row>
    <row r="526" spans="1:16" x14ac:dyDescent="0.25">
      <c r="A526" t="s">
        <v>12</v>
      </c>
      <c r="B526" t="s">
        <v>19</v>
      </c>
      <c r="C526" s="1">
        <v>41023</v>
      </c>
      <c r="D526" t="s">
        <v>10</v>
      </c>
      <c r="E526">
        <v>1.6</v>
      </c>
      <c r="F526" t="s">
        <v>9</v>
      </c>
      <c r="H526" t="s">
        <v>12</v>
      </c>
      <c r="I526" t="s">
        <v>19</v>
      </c>
      <c r="J526" s="1">
        <v>41023</v>
      </c>
      <c r="K526" t="s">
        <v>11</v>
      </c>
      <c r="L526">
        <v>1.0999999999999999E-2</v>
      </c>
      <c r="M526" t="s">
        <v>9</v>
      </c>
      <c r="O526" s="1">
        <v>41023</v>
      </c>
      <c r="P526">
        <f t="shared" si="8"/>
        <v>1.611</v>
      </c>
    </row>
    <row r="527" spans="1:16" x14ac:dyDescent="0.25">
      <c r="A527" t="s">
        <v>12</v>
      </c>
      <c r="B527" t="s">
        <v>20</v>
      </c>
      <c r="C527" s="1">
        <v>41023</v>
      </c>
      <c r="D527" t="s">
        <v>10</v>
      </c>
      <c r="E527">
        <v>2</v>
      </c>
      <c r="F527" t="s">
        <v>9</v>
      </c>
      <c r="H527" t="s">
        <v>12</v>
      </c>
      <c r="I527" t="s">
        <v>20</v>
      </c>
      <c r="J527" s="1">
        <v>41023</v>
      </c>
      <c r="K527" t="s">
        <v>11</v>
      </c>
      <c r="L527">
        <v>0</v>
      </c>
      <c r="O527" s="1">
        <v>41023</v>
      </c>
      <c r="P527">
        <f t="shared" si="8"/>
        <v>2</v>
      </c>
    </row>
    <row r="528" spans="1:16" x14ac:dyDescent="0.25">
      <c r="A528" t="s">
        <v>12</v>
      </c>
      <c r="B528" t="s">
        <v>21</v>
      </c>
      <c r="C528" s="1">
        <v>41023</v>
      </c>
      <c r="D528" t="s">
        <v>10</v>
      </c>
      <c r="E528">
        <v>1.6</v>
      </c>
      <c r="F528" t="s">
        <v>9</v>
      </c>
      <c r="H528" t="s">
        <v>12</v>
      </c>
      <c r="I528" t="s">
        <v>21</v>
      </c>
      <c r="J528" s="1">
        <v>41023</v>
      </c>
      <c r="K528" t="s">
        <v>11</v>
      </c>
      <c r="L528">
        <v>0</v>
      </c>
      <c r="O528" s="1">
        <v>41023</v>
      </c>
      <c r="P528">
        <f t="shared" si="8"/>
        <v>1.6</v>
      </c>
    </row>
    <row r="529" spans="1:16" x14ac:dyDescent="0.25">
      <c r="A529" t="s">
        <v>12</v>
      </c>
      <c r="B529" t="s">
        <v>16</v>
      </c>
      <c r="C529" s="1">
        <v>41044</v>
      </c>
      <c r="D529" t="s">
        <v>10</v>
      </c>
      <c r="E529">
        <v>0.32</v>
      </c>
      <c r="F529" t="s">
        <v>9</v>
      </c>
      <c r="H529" t="s">
        <v>12</v>
      </c>
      <c r="I529" t="s">
        <v>16</v>
      </c>
      <c r="J529" s="1">
        <v>41044</v>
      </c>
      <c r="K529" t="s">
        <v>11</v>
      </c>
      <c r="L529">
        <v>0</v>
      </c>
      <c r="O529" s="1">
        <v>41044</v>
      </c>
      <c r="P529">
        <f t="shared" si="8"/>
        <v>0.32</v>
      </c>
    </row>
    <row r="530" spans="1:16" x14ac:dyDescent="0.25">
      <c r="A530" t="s">
        <v>12</v>
      </c>
      <c r="B530" t="s">
        <v>15</v>
      </c>
      <c r="C530" s="1">
        <v>41050</v>
      </c>
      <c r="D530" t="s">
        <v>10</v>
      </c>
      <c r="E530">
        <v>1.1000000000000001</v>
      </c>
      <c r="F530" t="s">
        <v>9</v>
      </c>
      <c r="H530" t="s">
        <v>12</v>
      </c>
      <c r="I530" t="s">
        <v>15</v>
      </c>
      <c r="J530" s="1">
        <v>41050</v>
      </c>
      <c r="K530" t="s">
        <v>11</v>
      </c>
      <c r="L530">
        <v>7.0999999999999994E-2</v>
      </c>
      <c r="M530" t="s">
        <v>9</v>
      </c>
      <c r="O530" s="1">
        <v>41050</v>
      </c>
      <c r="P530">
        <f t="shared" si="8"/>
        <v>1.171</v>
      </c>
    </row>
    <row r="531" spans="1:16" x14ac:dyDescent="0.25">
      <c r="A531" t="s">
        <v>12</v>
      </c>
      <c r="B531" t="s">
        <v>17</v>
      </c>
      <c r="C531" s="1">
        <v>41051</v>
      </c>
      <c r="D531" t="s">
        <v>10</v>
      </c>
      <c r="E531">
        <v>1.6</v>
      </c>
      <c r="F531" t="s">
        <v>9</v>
      </c>
      <c r="H531" t="s">
        <v>12</v>
      </c>
      <c r="I531" t="s">
        <v>17</v>
      </c>
      <c r="J531" s="1">
        <v>41051</v>
      </c>
      <c r="K531" t="s">
        <v>11</v>
      </c>
      <c r="L531">
        <v>4.7E-2</v>
      </c>
      <c r="M531" t="s">
        <v>9</v>
      </c>
      <c r="O531" s="1">
        <v>41051</v>
      </c>
      <c r="P531">
        <f t="shared" si="8"/>
        <v>1.647</v>
      </c>
    </row>
    <row r="532" spans="1:16" x14ac:dyDescent="0.25">
      <c r="A532" t="s">
        <v>12</v>
      </c>
      <c r="B532" t="s">
        <v>18</v>
      </c>
      <c r="C532" s="1">
        <v>41051</v>
      </c>
      <c r="D532" t="s">
        <v>10</v>
      </c>
      <c r="E532">
        <v>1.1000000000000001</v>
      </c>
      <c r="F532" t="s">
        <v>9</v>
      </c>
      <c r="H532" t="s">
        <v>12</v>
      </c>
      <c r="I532" t="s">
        <v>18</v>
      </c>
      <c r="J532" s="1">
        <v>41051</v>
      </c>
      <c r="K532" t="s">
        <v>11</v>
      </c>
      <c r="L532">
        <v>0</v>
      </c>
      <c r="O532" s="1">
        <v>41051</v>
      </c>
      <c r="P532">
        <f t="shared" si="8"/>
        <v>1.1000000000000001</v>
      </c>
    </row>
    <row r="533" spans="1:16" x14ac:dyDescent="0.25">
      <c r="A533" t="s">
        <v>12</v>
      </c>
      <c r="B533" t="s">
        <v>19</v>
      </c>
      <c r="C533" s="1">
        <v>41051</v>
      </c>
      <c r="D533" t="s">
        <v>10</v>
      </c>
      <c r="E533">
        <v>1.2</v>
      </c>
      <c r="F533" t="s">
        <v>9</v>
      </c>
      <c r="H533" t="s">
        <v>12</v>
      </c>
      <c r="I533" t="s">
        <v>19</v>
      </c>
      <c r="J533" s="1">
        <v>41051</v>
      </c>
      <c r="K533" t="s">
        <v>11</v>
      </c>
      <c r="L533">
        <v>1.2999999999999999E-2</v>
      </c>
      <c r="M533" t="s">
        <v>9</v>
      </c>
      <c r="O533" s="1">
        <v>41051</v>
      </c>
      <c r="P533">
        <f t="shared" si="8"/>
        <v>1.2129999999999999</v>
      </c>
    </row>
    <row r="534" spans="1:16" x14ac:dyDescent="0.25">
      <c r="A534" t="s">
        <v>12</v>
      </c>
      <c r="B534" t="s">
        <v>20</v>
      </c>
      <c r="C534" s="1">
        <v>41051</v>
      </c>
      <c r="D534" t="s">
        <v>10</v>
      </c>
      <c r="E534">
        <v>1.7</v>
      </c>
      <c r="F534" t="s">
        <v>9</v>
      </c>
      <c r="H534" t="s">
        <v>12</v>
      </c>
      <c r="I534" t="s">
        <v>20</v>
      </c>
      <c r="J534" s="1">
        <v>41051</v>
      </c>
      <c r="K534" t="s">
        <v>11</v>
      </c>
      <c r="L534">
        <v>1.4E-2</v>
      </c>
      <c r="M534" t="s">
        <v>9</v>
      </c>
      <c r="O534" s="1">
        <v>41051</v>
      </c>
      <c r="P534">
        <f t="shared" si="8"/>
        <v>1.714</v>
      </c>
    </row>
    <row r="535" spans="1:16" x14ac:dyDescent="0.25">
      <c r="A535" t="s">
        <v>12</v>
      </c>
      <c r="B535" t="s">
        <v>21</v>
      </c>
      <c r="C535" s="1">
        <v>41051</v>
      </c>
      <c r="D535" t="s">
        <v>10</v>
      </c>
      <c r="E535">
        <v>1.2</v>
      </c>
      <c r="F535" t="s">
        <v>9</v>
      </c>
      <c r="H535" t="s">
        <v>12</v>
      </c>
      <c r="I535" t="s">
        <v>21</v>
      </c>
      <c r="J535" s="1">
        <v>41051</v>
      </c>
      <c r="K535" t="s">
        <v>11</v>
      </c>
      <c r="L535">
        <v>0</v>
      </c>
      <c r="O535" s="1">
        <v>41051</v>
      </c>
      <c r="P535">
        <f t="shared" si="8"/>
        <v>1.2</v>
      </c>
    </row>
    <row r="536" spans="1:16" x14ac:dyDescent="0.25">
      <c r="A536" t="s">
        <v>12</v>
      </c>
      <c r="B536" t="s">
        <v>14</v>
      </c>
      <c r="C536" s="1">
        <v>41053</v>
      </c>
      <c r="D536" t="s">
        <v>10</v>
      </c>
      <c r="E536">
        <v>1</v>
      </c>
      <c r="F536" t="s">
        <v>9</v>
      </c>
      <c r="H536" t="s">
        <v>12</v>
      </c>
      <c r="I536" t="s">
        <v>14</v>
      </c>
      <c r="J536" s="1">
        <v>41053</v>
      </c>
      <c r="K536" t="s">
        <v>11</v>
      </c>
      <c r="L536">
        <v>0</v>
      </c>
      <c r="O536" s="1">
        <v>41053</v>
      </c>
      <c r="P536">
        <f t="shared" si="8"/>
        <v>1</v>
      </c>
    </row>
    <row r="537" spans="1:16" x14ac:dyDescent="0.25">
      <c r="A537" t="s">
        <v>12</v>
      </c>
      <c r="B537" t="s">
        <v>7</v>
      </c>
      <c r="C537" s="1">
        <v>41064</v>
      </c>
      <c r="D537" t="s">
        <v>10</v>
      </c>
      <c r="E537">
        <v>0.8</v>
      </c>
      <c r="F537" t="s">
        <v>9</v>
      </c>
      <c r="H537" t="s">
        <v>12</v>
      </c>
      <c r="I537" t="s">
        <v>7</v>
      </c>
      <c r="J537" s="1">
        <v>41064</v>
      </c>
      <c r="K537" t="s">
        <v>11</v>
      </c>
      <c r="L537">
        <v>0</v>
      </c>
      <c r="O537" s="1">
        <v>41064</v>
      </c>
      <c r="P537">
        <f t="shared" si="8"/>
        <v>0.8</v>
      </c>
    </row>
    <row r="538" spans="1:16" x14ac:dyDescent="0.25">
      <c r="A538" t="s">
        <v>12</v>
      </c>
      <c r="B538" t="s">
        <v>13</v>
      </c>
      <c r="C538" s="1">
        <v>41064</v>
      </c>
      <c r="D538" t="s">
        <v>10</v>
      </c>
      <c r="E538">
        <v>1.2</v>
      </c>
      <c r="F538" t="s">
        <v>9</v>
      </c>
      <c r="H538" t="s">
        <v>12</v>
      </c>
      <c r="I538" t="s">
        <v>13</v>
      </c>
      <c r="J538" s="1">
        <v>41064</v>
      </c>
      <c r="K538" t="s">
        <v>11</v>
      </c>
      <c r="L538">
        <v>0</v>
      </c>
      <c r="O538" s="1">
        <v>41064</v>
      </c>
      <c r="P538">
        <f t="shared" si="8"/>
        <v>1.2</v>
      </c>
    </row>
    <row r="539" spans="1:16" x14ac:dyDescent="0.25">
      <c r="A539" t="s">
        <v>12</v>
      </c>
      <c r="B539" t="s">
        <v>24</v>
      </c>
      <c r="C539" s="1">
        <v>41064</v>
      </c>
      <c r="D539" t="s">
        <v>10</v>
      </c>
      <c r="E539">
        <v>1</v>
      </c>
      <c r="F539" t="s">
        <v>9</v>
      </c>
      <c r="H539" t="s">
        <v>12</v>
      </c>
      <c r="I539" t="s">
        <v>24</v>
      </c>
      <c r="J539" s="1">
        <v>41064</v>
      </c>
      <c r="K539" t="s">
        <v>11</v>
      </c>
      <c r="L539">
        <v>0</v>
      </c>
      <c r="O539" s="1">
        <v>41064</v>
      </c>
      <c r="P539">
        <f t="shared" si="8"/>
        <v>1</v>
      </c>
    </row>
    <row r="540" spans="1:16" x14ac:dyDescent="0.25">
      <c r="A540" t="s">
        <v>12</v>
      </c>
      <c r="B540" t="s">
        <v>25</v>
      </c>
      <c r="C540" s="1">
        <v>41064</v>
      </c>
      <c r="D540" t="s">
        <v>10</v>
      </c>
      <c r="E540">
        <v>1.1000000000000001</v>
      </c>
      <c r="F540" t="s">
        <v>9</v>
      </c>
      <c r="H540" t="s">
        <v>12</v>
      </c>
      <c r="I540" t="s">
        <v>25</v>
      </c>
      <c r="J540" s="1">
        <v>41064</v>
      </c>
      <c r="K540" t="s">
        <v>11</v>
      </c>
      <c r="L540">
        <v>0</v>
      </c>
      <c r="O540" s="1">
        <v>41064</v>
      </c>
      <c r="P540">
        <f t="shared" si="8"/>
        <v>1.1000000000000001</v>
      </c>
    </row>
    <row r="541" spans="1:16" x14ac:dyDescent="0.25">
      <c r="A541" t="s">
        <v>12</v>
      </c>
      <c r="B541" t="s">
        <v>16</v>
      </c>
      <c r="C541" s="1">
        <v>41079</v>
      </c>
      <c r="D541" t="s">
        <v>10</v>
      </c>
      <c r="E541">
        <v>0.75</v>
      </c>
      <c r="F541" t="s">
        <v>9</v>
      </c>
      <c r="H541" t="s">
        <v>12</v>
      </c>
      <c r="I541" t="s">
        <v>16</v>
      </c>
      <c r="J541" s="1">
        <v>41079</v>
      </c>
      <c r="K541" t="s">
        <v>11</v>
      </c>
      <c r="L541">
        <v>0</v>
      </c>
      <c r="O541" s="1">
        <v>41079</v>
      </c>
      <c r="P541">
        <f t="shared" si="8"/>
        <v>0.75</v>
      </c>
    </row>
    <row r="542" spans="1:16" x14ac:dyDescent="0.25">
      <c r="A542" t="s">
        <v>12</v>
      </c>
      <c r="B542" t="s">
        <v>17</v>
      </c>
      <c r="C542" s="1">
        <v>41079</v>
      </c>
      <c r="D542" t="s">
        <v>10</v>
      </c>
      <c r="E542">
        <v>1.7</v>
      </c>
      <c r="F542" t="s">
        <v>9</v>
      </c>
      <c r="H542" t="s">
        <v>12</v>
      </c>
      <c r="I542" t="s">
        <v>17</v>
      </c>
      <c r="J542" s="1">
        <v>41079</v>
      </c>
      <c r="K542" t="s">
        <v>11</v>
      </c>
      <c r="L542">
        <v>0</v>
      </c>
      <c r="O542" s="1">
        <v>41079</v>
      </c>
      <c r="P542">
        <f t="shared" si="8"/>
        <v>1.7</v>
      </c>
    </row>
    <row r="543" spans="1:16" x14ac:dyDescent="0.25">
      <c r="A543" t="s">
        <v>12</v>
      </c>
      <c r="B543" t="s">
        <v>18</v>
      </c>
      <c r="C543" s="1">
        <v>41079</v>
      </c>
      <c r="D543" t="s">
        <v>10</v>
      </c>
      <c r="E543">
        <v>1.8</v>
      </c>
      <c r="F543" t="s">
        <v>9</v>
      </c>
      <c r="H543" t="s">
        <v>12</v>
      </c>
      <c r="I543" t="s">
        <v>18</v>
      </c>
      <c r="J543" s="1">
        <v>41079</v>
      </c>
      <c r="K543" t="s">
        <v>11</v>
      </c>
      <c r="L543">
        <v>0.01</v>
      </c>
      <c r="M543" t="s">
        <v>9</v>
      </c>
      <c r="O543" s="1">
        <v>41079</v>
      </c>
      <c r="P543">
        <f t="shared" si="8"/>
        <v>1.81</v>
      </c>
    </row>
    <row r="544" spans="1:16" x14ac:dyDescent="0.25">
      <c r="A544" t="s">
        <v>12</v>
      </c>
      <c r="B544" t="s">
        <v>19</v>
      </c>
      <c r="C544" s="1">
        <v>41079</v>
      </c>
      <c r="D544" t="s">
        <v>10</v>
      </c>
      <c r="E544">
        <v>1.6</v>
      </c>
      <c r="F544" t="s">
        <v>9</v>
      </c>
      <c r="H544" t="s">
        <v>12</v>
      </c>
      <c r="I544" t="s">
        <v>19</v>
      </c>
      <c r="J544" s="1">
        <v>41079</v>
      </c>
      <c r="K544" t="s">
        <v>11</v>
      </c>
      <c r="L544">
        <v>1.7999999999999999E-2</v>
      </c>
      <c r="M544" t="s">
        <v>9</v>
      </c>
      <c r="O544" s="1">
        <v>41079</v>
      </c>
      <c r="P544">
        <f t="shared" si="8"/>
        <v>1.6180000000000001</v>
      </c>
    </row>
    <row r="545" spans="1:16" x14ac:dyDescent="0.25">
      <c r="A545" t="s">
        <v>12</v>
      </c>
      <c r="B545" t="s">
        <v>20</v>
      </c>
      <c r="C545" s="1">
        <v>41079</v>
      </c>
      <c r="D545" t="s">
        <v>10</v>
      </c>
      <c r="E545">
        <v>1.7</v>
      </c>
      <c r="F545" t="s">
        <v>9</v>
      </c>
      <c r="H545" t="s">
        <v>12</v>
      </c>
      <c r="I545" t="s">
        <v>20</v>
      </c>
      <c r="J545" s="1">
        <v>41079</v>
      </c>
      <c r="K545" t="s">
        <v>11</v>
      </c>
      <c r="L545">
        <v>1.4E-2</v>
      </c>
      <c r="M545" t="s">
        <v>9</v>
      </c>
      <c r="O545" s="1">
        <v>41079</v>
      </c>
      <c r="P545">
        <f t="shared" si="8"/>
        <v>1.714</v>
      </c>
    </row>
    <row r="546" spans="1:16" x14ac:dyDescent="0.25">
      <c r="A546" t="s">
        <v>12</v>
      </c>
      <c r="B546" t="s">
        <v>21</v>
      </c>
      <c r="C546" s="1">
        <v>41079</v>
      </c>
      <c r="D546" t="s">
        <v>10</v>
      </c>
      <c r="E546">
        <v>1.5</v>
      </c>
      <c r="F546" t="s">
        <v>9</v>
      </c>
      <c r="H546" t="s">
        <v>12</v>
      </c>
      <c r="I546" t="s">
        <v>21</v>
      </c>
      <c r="J546" s="1">
        <v>41079</v>
      </c>
      <c r="K546" t="s">
        <v>11</v>
      </c>
      <c r="L546">
        <v>1.6E-2</v>
      </c>
      <c r="M546" t="s">
        <v>9</v>
      </c>
      <c r="O546" s="1">
        <v>41079</v>
      </c>
      <c r="P546">
        <f t="shared" si="8"/>
        <v>1.516</v>
      </c>
    </row>
    <row r="547" spans="1:16" x14ac:dyDescent="0.25">
      <c r="A547" t="s">
        <v>12</v>
      </c>
      <c r="B547" t="s">
        <v>14</v>
      </c>
      <c r="C547" s="1">
        <v>41081</v>
      </c>
      <c r="D547" t="s">
        <v>10</v>
      </c>
      <c r="E547">
        <v>1.1000000000000001</v>
      </c>
      <c r="F547" t="s">
        <v>9</v>
      </c>
      <c r="H547" t="s">
        <v>12</v>
      </c>
      <c r="I547" t="s">
        <v>14</v>
      </c>
      <c r="J547" s="1">
        <v>41081</v>
      </c>
      <c r="K547" t="s">
        <v>11</v>
      </c>
      <c r="L547">
        <v>0</v>
      </c>
      <c r="O547" s="1">
        <v>41081</v>
      </c>
      <c r="P547">
        <f t="shared" si="8"/>
        <v>1.1000000000000001</v>
      </c>
    </row>
    <row r="548" spans="1:16" x14ac:dyDescent="0.25">
      <c r="A548" t="s">
        <v>12</v>
      </c>
      <c r="B548" t="s">
        <v>15</v>
      </c>
      <c r="C548" s="1">
        <v>41085</v>
      </c>
      <c r="D548" t="s">
        <v>10</v>
      </c>
      <c r="E548">
        <v>0.68</v>
      </c>
      <c r="F548" t="s">
        <v>9</v>
      </c>
      <c r="H548" t="s">
        <v>12</v>
      </c>
      <c r="I548" t="s">
        <v>15</v>
      </c>
      <c r="J548" s="1">
        <v>41085</v>
      </c>
      <c r="K548" t="s">
        <v>11</v>
      </c>
      <c r="L548">
        <v>0.14899999999999999</v>
      </c>
      <c r="M548" t="s">
        <v>9</v>
      </c>
      <c r="O548" s="1">
        <v>41085</v>
      </c>
      <c r="P548">
        <f t="shared" si="8"/>
        <v>0.82900000000000007</v>
      </c>
    </row>
    <row r="549" spans="1:16" x14ac:dyDescent="0.25">
      <c r="A549" t="s">
        <v>12</v>
      </c>
      <c r="B549" t="s">
        <v>23</v>
      </c>
      <c r="C549" s="1">
        <v>41085</v>
      </c>
      <c r="D549" t="s">
        <v>10</v>
      </c>
      <c r="E549">
        <v>2.2000000000000002</v>
      </c>
      <c r="F549" t="s">
        <v>9</v>
      </c>
      <c r="H549" t="s">
        <v>12</v>
      </c>
      <c r="I549" t="s">
        <v>23</v>
      </c>
      <c r="J549" s="1">
        <v>41085</v>
      </c>
      <c r="K549" t="s">
        <v>11</v>
      </c>
      <c r="L549">
        <v>0</v>
      </c>
      <c r="O549" s="1">
        <v>41085</v>
      </c>
      <c r="P549">
        <f t="shared" si="8"/>
        <v>2.2000000000000002</v>
      </c>
    </row>
    <row r="550" spans="1:16" x14ac:dyDescent="0.25">
      <c r="A550" t="s">
        <v>12</v>
      </c>
      <c r="B550" t="s">
        <v>14</v>
      </c>
      <c r="C550" s="1">
        <v>41109</v>
      </c>
      <c r="D550" t="s">
        <v>10</v>
      </c>
      <c r="E550">
        <v>1.3</v>
      </c>
      <c r="F550" t="s">
        <v>9</v>
      </c>
      <c r="H550" t="s">
        <v>12</v>
      </c>
      <c r="I550" t="s">
        <v>14</v>
      </c>
      <c r="J550" s="1">
        <v>41109</v>
      </c>
      <c r="K550" t="s">
        <v>11</v>
      </c>
      <c r="L550">
        <v>7.8E-2</v>
      </c>
      <c r="M550" t="s">
        <v>9</v>
      </c>
      <c r="O550" s="1">
        <v>41109</v>
      </c>
      <c r="P550">
        <f t="shared" si="8"/>
        <v>1.3780000000000001</v>
      </c>
    </row>
    <row r="551" spans="1:16" x14ac:dyDescent="0.25">
      <c r="A551" t="s">
        <v>12</v>
      </c>
      <c r="B551" t="s">
        <v>16</v>
      </c>
      <c r="C551" s="1">
        <v>41114</v>
      </c>
      <c r="D551" t="s">
        <v>10</v>
      </c>
      <c r="E551">
        <v>1.1000000000000001</v>
      </c>
      <c r="F551" t="s">
        <v>9</v>
      </c>
      <c r="H551" t="s">
        <v>12</v>
      </c>
      <c r="I551" t="s">
        <v>16</v>
      </c>
      <c r="J551" s="1">
        <v>41114</v>
      </c>
      <c r="K551" t="s">
        <v>11</v>
      </c>
      <c r="L551">
        <v>1.2999999999999999E-2</v>
      </c>
      <c r="M551" t="s">
        <v>9</v>
      </c>
      <c r="O551" s="1">
        <v>41114</v>
      </c>
      <c r="P551">
        <f t="shared" si="8"/>
        <v>1.113</v>
      </c>
    </row>
    <row r="552" spans="1:16" x14ac:dyDescent="0.25">
      <c r="A552" t="s">
        <v>12</v>
      </c>
      <c r="B552" t="s">
        <v>17</v>
      </c>
      <c r="C552" s="1">
        <v>41114</v>
      </c>
      <c r="D552" t="s">
        <v>10</v>
      </c>
      <c r="E552">
        <v>0.87</v>
      </c>
      <c r="F552" t="s">
        <v>9</v>
      </c>
      <c r="H552" t="s">
        <v>12</v>
      </c>
      <c r="I552" t="s">
        <v>17</v>
      </c>
      <c r="J552" s="1">
        <v>41114</v>
      </c>
      <c r="K552" t="s">
        <v>11</v>
      </c>
      <c r="L552">
        <v>0.04</v>
      </c>
      <c r="M552" t="s">
        <v>9</v>
      </c>
      <c r="O552" s="1">
        <v>41114</v>
      </c>
      <c r="P552">
        <f t="shared" si="8"/>
        <v>0.91</v>
      </c>
    </row>
    <row r="553" spans="1:16" x14ac:dyDescent="0.25">
      <c r="A553" t="s">
        <v>12</v>
      </c>
      <c r="B553" t="s">
        <v>18</v>
      </c>
      <c r="C553" s="1">
        <v>41114</v>
      </c>
      <c r="D553" t="s">
        <v>10</v>
      </c>
      <c r="E553">
        <v>1</v>
      </c>
      <c r="F553" t="s">
        <v>9</v>
      </c>
      <c r="H553" t="s">
        <v>12</v>
      </c>
      <c r="I553" t="s">
        <v>18</v>
      </c>
      <c r="J553" s="1">
        <v>41114</v>
      </c>
      <c r="K553" t="s">
        <v>11</v>
      </c>
      <c r="L553">
        <v>1.6E-2</v>
      </c>
      <c r="M553" t="s">
        <v>9</v>
      </c>
      <c r="O553" s="1">
        <v>41114</v>
      </c>
      <c r="P553">
        <f t="shared" si="8"/>
        <v>1.016</v>
      </c>
    </row>
    <row r="554" spans="1:16" x14ac:dyDescent="0.25">
      <c r="A554" t="s">
        <v>12</v>
      </c>
      <c r="B554" t="s">
        <v>19</v>
      </c>
      <c r="C554" s="1">
        <v>41114</v>
      </c>
      <c r="D554" t="s">
        <v>10</v>
      </c>
      <c r="E554">
        <v>1.6</v>
      </c>
      <c r="F554" t="s">
        <v>9</v>
      </c>
      <c r="H554" t="s">
        <v>12</v>
      </c>
      <c r="I554" t="s">
        <v>19</v>
      </c>
      <c r="J554" s="1">
        <v>41114</v>
      </c>
      <c r="K554" t="s">
        <v>11</v>
      </c>
      <c r="L554">
        <v>1.4999999999999999E-2</v>
      </c>
      <c r="M554" t="s">
        <v>9</v>
      </c>
      <c r="O554" s="1">
        <v>41114</v>
      </c>
      <c r="P554">
        <f t="shared" si="8"/>
        <v>1.615</v>
      </c>
    </row>
    <row r="555" spans="1:16" x14ac:dyDescent="0.25">
      <c r="A555" t="s">
        <v>12</v>
      </c>
      <c r="B555" t="s">
        <v>20</v>
      </c>
      <c r="C555" s="1">
        <v>41114</v>
      </c>
      <c r="D555" t="s">
        <v>10</v>
      </c>
      <c r="E555">
        <v>1.7</v>
      </c>
      <c r="F555" t="s">
        <v>9</v>
      </c>
      <c r="H555" t="s">
        <v>12</v>
      </c>
      <c r="I555" t="s">
        <v>20</v>
      </c>
      <c r="J555" s="1">
        <v>41114</v>
      </c>
      <c r="K555" t="s">
        <v>11</v>
      </c>
      <c r="L555">
        <v>5.0999999999999997E-2</v>
      </c>
      <c r="M555" t="s">
        <v>9</v>
      </c>
      <c r="O555" s="1">
        <v>41114</v>
      </c>
      <c r="P555">
        <f t="shared" si="8"/>
        <v>1.7509999999999999</v>
      </c>
    </row>
    <row r="556" spans="1:16" x14ac:dyDescent="0.25">
      <c r="A556" t="s">
        <v>12</v>
      </c>
      <c r="B556" t="s">
        <v>21</v>
      </c>
      <c r="C556" s="1">
        <v>41114</v>
      </c>
      <c r="D556" t="s">
        <v>10</v>
      </c>
      <c r="E556">
        <v>1.4</v>
      </c>
      <c r="F556" t="s">
        <v>9</v>
      </c>
      <c r="H556" t="s">
        <v>12</v>
      </c>
      <c r="I556" t="s">
        <v>21</v>
      </c>
      <c r="J556" s="1">
        <v>41114</v>
      </c>
      <c r="K556" t="s">
        <v>11</v>
      </c>
      <c r="L556">
        <v>3.5999999999999997E-2</v>
      </c>
      <c r="M556" t="s">
        <v>9</v>
      </c>
      <c r="O556" s="1">
        <v>41114</v>
      </c>
      <c r="P556">
        <f t="shared" si="8"/>
        <v>1.4359999999999999</v>
      </c>
    </row>
    <row r="557" spans="1:16" x14ac:dyDescent="0.25">
      <c r="A557" t="s">
        <v>12</v>
      </c>
      <c r="B557" t="s">
        <v>15</v>
      </c>
      <c r="C557" s="1">
        <v>41120</v>
      </c>
      <c r="D557" t="s">
        <v>10</v>
      </c>
      <c r="E557">
        <v>1.3</v>
      </c>
      <c r="F557" t="s">
        <v>9</v>
      </c>
      <c r="H557" t="s">
        <v>12</v>
      </c>
      <c r="I557" t="s">
        <v>15</v>
      </c>
      <c r="J557" s="1">
        <v>41120</v>
      </c>
      <c r="K557" t="s">
        <v>11</v>
      </c>
      <c r="L557">
        <v>0.17899999999999999</v>
      </c>
      <c r="M557" t="s">
        <v>9</v>
      </c>
      <c r="O557" s="1">
        <v>41120</v>
      </c>
      <c r="P557">
        <f t="shared" si="8"/>
        <v>1.4790000000000001</v>
      </c>
    </row>
    <row r="558" spans="1:16" x14ac:dyDescent="0.25">
      <c r="A558" t="s">
        <v>12</v>
      </c>
      <c r="B558" t="s">
        <v>23</v>
      </c>
      <c r="C558" s="1">
        <v>41120</v>
      </c>
      <c r="D558" t="s">
        <v>10</v>
      </c>
      <c r="E558">
        <v>3</v>
      </c>
      <c r="F558" t="s">
        <v>9</v>
      </c>
      <c r="H558" t="s">
        <v>12</v>
      </c>
      <c r="I558" t="s">
        <v>23</v>
      </c>
      <c r="J558" s="1">
        <v>41120</v>
      </c>
      <c r="K558" t="s">
        <v>11</v>
      </c>
      <c r="L558">
        <v>1.2E-2</v>
      </c>
      <c r="M558" t="s">
        <v>9</v>
      </c>
      <c r="O558" s="1">
        <v>41120</v>
      </c>
      <c r="P558">
        <f t="shared" si="8"/>
        <v>3.012</v>
      </c>
    </row>
    <row r="559" spans="1:16" x14ac:dyDescent="0.25">
      <c r="A559" t="s">
        <v>12</v>
      </c>
      <c r="B559" t="s">
        <v>16</v>
      </c>
      <c r="C559" s="1">
        <v>41142</v>
      </c>
      <c r="D559" t="s">
        <v>10</v>
      </c>
      <c r="E559">
        <v>0.83</v>
      </c>
      <c r="F559" t="s">
        <v>9</v>
      </c>
      <c r="H559" t="s">
        <v>12</v>
      </c>
      <c r="I559" t="s">
        <v>16</v>
      </c>
      <c r="J559" s="1">
        <v>41142</v>
      </c>
      <c r="K559" t="s">
        <v>11</v>
      </c>
      <c r="L559">
        <v>3.3000000000000002E-2</v>
      </c>
      <c r="M559" t="s">
        <v>9</v>
      </c>
      <c r="O559" s="1">
        <v>41142</v>
      </c>
      <c r="P559">
        <f t="shared" si="8"/>
        <v>0.86299999999999999</v>
      </c>
    </row>
    <row r="560" spans="1:16" x14ac:dyDescent="0.25">
      <c r="A560" t="s">
        <v>12</v>
      </c>
      <c r="B560" t="s">
        <v>17</v>
      </c>
      <c r="C560" s="1">
        <v>41142</v>
      </c>
      <c r="D560" t="s">
        <v>10</v>
      </c>
      <c r="E560">
        <v>1.6</v>
      </c>
      <c r="F560" t="s">
        <v>9</v>
      </c>
      <c r="H560" t="s">
        <v>12</v>
      </c>
      <c r="I560" t="s">
        <v>17</v>
      </c>
      <c r="J560" s="1">
        <v>41142</v>
      </c>
      <c r="K560" t="s">
        <v>11</v>
      </c>
      <c r="L560">
        <v>8.2000000000000003E-2</v>
      </c>
      <c r="M560" t="s">
        <v>9</v>
      </c>
      <c r="O560" s="1">
        <v>41142</v>
      </c>
      <c r="P560">
        <f t="shared" si="8"/>
        <v>1.6820000000000002</v>
      </c>
    </row>
    <row r="561" spans="1:16" x14ac:dyDescent="0.25">
      <c r="A561" t="s">
        <v>12</v>
      </c>
      <c r="B561" t="s">
        <v>18</v>
      </c>
      <c r="C561" s="1">
        <v>41142</v>
      </c>
      <c r="D561" t="s">
        <v>10</v>
      </c>
      <c r="E561">
        <v>1.1000000000000001</v>
      </c>
      <c r="F561" t="s">
        <v>9</v>
      </c>
      <c r="H561" t="s">
        <v>12</v>
      </c>
      <c r="I561" t="s">
        <v>18</v>
      </c>
      <c r="J561" s="1">
        <v>41142</v>
      </c>
      <c r="K561" t="s">
        <v>11</v>
      </c>
      <c r="L561">
        <v>3.7999999999999999E-2</v>
      </c>
      <c r="M561" t="s">
        <v>9</v>
      </c>
      <c r="O561" s="1">
        <v>41142</v>
      </c>
      <c r="P561">
        <f t="shared" si="8"/>
        <v>1.1380000000000001</v>
      </c>
    </row>
    <row r="562" spans="1:16" x14ac:dyDescent="0.25">
      <c r="A562" t="s">
        <v>12</v>
      </c>
      <c r="B562" t="s">
        <v>19</v>
      </c>
      <c r="C562" s="1">
        <v>41142</v>
      </c>
      <c r="D562" t="s">
        <v>10</v>
      </c>
      <c r="E562">
        <v>1.4</v>
      </c>
      <c r="F562" t="s">
        <v>9</v>
      </c>
      <c r="H562" t="s">
        <v>12</v>
      </c>
      <c r="I562" t="s">
        <v>19</v>
      </c>
      <c r="J562" s="1">
        <v>41142</v>
      </c>
      <c r="K562" t="s">
        <v>11</v>
      </c>
      <c r="L562">
        <v>1.7000000000000001E-2</v>
      </c>
      <c r="M562" t="s">
        <v>9</v>
      </c>
      <c r="O562" s="1">
        <v>41142</v>
      </c>
      <c r="P562">
        <f t="shared" si="8"/>
        <v>1.4169999999999998</v>
      </c>
    </row>
    <row r="563" spans="1:16" x14ac:dyDescent="0.25">
      <c r="A563" t="s">
        <v>12</v>
      </c>
      <c r="B563" t="s">
        <v>20</v>
      </c>
      <c r="C563" s="1">
        <v>41142</v>
      </c>
      <c r="D563" t="s">
        <v>10</v>
      </c>
      <c r="E563">
        <v>1.5</v>
      </c>
      <c r="F563" t="s">
        <v>9</v>
      </c>
      <c r="H563" t="s">
        <v>12</v>
      </c>
      <c r="I563" t="s">
        <v>20</v>
      </c>
      <c r="J563" s="1">
        <v>41142</v>
      </c>
      <c r="K563" t="s">
        <v>11</v>
      </c>
      <c r="L563">
        <v>0.14099999999999999</v>
      </c>
      <c r="M563" t="s">
        <v>9</v>
      </c>
      <c r="O563" s="1">
        <v>41142</v>
      </c>
      <c r="P563">
        <f t="shared" si="8"/>
        <v>1.641</v>
      </c>
    </row>
    <row r="564" spans="1:16" x14ac:dyDescent="0.25">
      <c r="A564" t="s">
        <v>12</v>
      </c>
      <c r="B564" t="s">
        <v>21</v>
      </c>
      <c r="C564" s="1">
        <v>41142</v>
      </c>
      <c r="D564" t="s">
        <v>10</v>
      </c>
      <c r="E564">
        <v>1.3</v>
      </c>
      <c r="F564" t="s">
        <v>9</v>
      </c>
      <c r="H564" t="s">
        <v>12</v>
      </c>
      <c r="I564" t="s">
        <v>21</v>
      </c>
      <c r="J564" s="1">
        <v>41142</v>
      </c>
      <c r="K564" t="s">
        <v>11</v>
      </c>
      <c r="L564">
        <v>0.02</v>
      </c>
      <c r="M564" t="s">
        <v>9</v>
      </c>
      <c r="O564" s="1">
        <v>41142</v>
      </c>
      <c r="P564">
        <f t="shared" si="8"/>
        <v>1.32</v>
      </c>
    </row>
    <row r="565" spans="1:16" x14ac:dyDescent="0.25">
      <c r="A565" t="s">
        <v>12</v>
      </c>
      <c r="B565" t="s">
        <v>14</v>
      </c>
      <c r="C565" s="1">
        <v>41144</v>
      </c>
      <c r="D565" t="s">
        <v>10</v>
      </c>
      <c r="E565">
        <v>1.4</v>
      </c>
      <c r="F565" t="s">
        <v>9</v>
      </c>
      <c r="H565" t="s">
        <v>12</v>
      </c>
      <c r="I565" t="s">
        <v>14</v>
      </c>
      <c r="J565" s="1">
        <v>41144</v>
      </c>
      <c r="K565" t="s">
        <v>11</v>
      </c>
      <c r="L565">
        <v>1.4999999999999999E-2</v>
      </c>
      <c r="M565" t="s">
        <v>9</v>
      </c>
      <c r="O565" s="1">
        <v>41144</v>
      </c>
      <c r="P565">
        <f t="shared" si="8"/>
        <v>1.4149999999999998</v>
      </c>
    </row>
    <row r="566" spans="1:16" x14ac:dyDescent="0.25">
      <c r="A566" t="s">
        <v>12</v>
      </c>
      <c r="B566" t="s">
        <v>15</v>
      </c>
      <c r="C566" s="1">
        <v>41150</v>
      </c>
      <c r="D566" t="s">
        <v>10</v>
      </c>
      <c r="E566">
        <v>1.1000000000000001</v>
      </c>
      <c r="F566" t="s">
        <v>9</v>
      </c>
      <c r="H566" t="s">
        <v>12</v>
      </c>
      <c r="I566" t="s">
        <v>15</v>
      </c>
      <c r="J566" s="1">
        <v>41150</v>
      </c>
      <c r="K566" t="s">
        <v>11</v>
      </c>
      <c r="L566">
        <v>0.14799999999999999</v>
      </c>
      <c r="M566" t="s">
        <v>9</v>
      </c>
      <c r="O566" s="1">
        <v>41150</v>
      </c>
      <c r="P566">
        <f t="shared" si="8"/>
        <v>1.248</v>
      </c>
    </row>
    <row r="567" spans="1:16" x14ac:dyDescent="0.25">
      <c r="A567" t="s">
        <v>12</v>
      </c>
      <c r="B567" t="s">
        <v>23</v>
      </c>
      <c r="C567" s="1">
        <v>41150</v>
      </c>
      <c r="D567" t="s">
        <v>10</v>
      </c>
      <c r="E567">
        <v>2.2000000000000002</v>
      </c>
      <c r="F567" t="s">
        <v>9</v>
      </c>
      <c r="H567" t="s">
        <v>12</v>
      </c>
      <c r="I567" t="s">
        <v>23</v>
      </c>
      <c r="J567" s="1">
        <v>41150</v>
      </c>
      <c r="K567" t="s">
        <v>11</v>
      </c>
      <c r="L567">
        <v>0</v>
      </c>
      <c r="O567" s="1">
        <v>41150</v>
      </c>
      <c r="P567">
        <f t="shared" si="8"/>
        <v>2.2000000000000002</v>
      </c>
    </row>
    <row r="568" spans="1:16" x14ac:dyDescent="0.25">
      <c r="A568" t="s">
        <v>12</v>
      </c>
      <c r="B568" t="s">
        <v>16</v>
      </c>
      <c r="C568" s="1">
        <v>41170</v>
      </c>
      <c r="D568" t="s">
        <v>10</v>
      </c>
      <c r="E568">
        <v>0.85</v>
      </c>
      <c r="F568" t="s">
        <v>9</v>
      </c>
      <c r="H568" t="s">
        <v>12</v>
      </c>
      <c r="I568" t="s">
        <v>16</v>
      </c>
      <c r="J568" s="1">
        <v>41170</v>
      </c>
      <c r="K568" t="s">
        <v>11</v>
      </c>
      <c r="L568">
        <v>0.01</v>
      </c>
      <c r="M568" t="s">
        <v>9</v>
      </c>
      <c r="O568" s="1">
        <v>41170</v>
      </c>
      <c r="P568">
        <f t="shared" si="8"/>
        <v>0.86</v>
      </c>
    </row>
    <row r="569" spans="1:16" x14ac:dyDescent="0.25">
      <c r="A569" t="s">
        <v>12</v>
      </c>
      <c r="B569" t="s">
        <v>17</v>
      </c>
      <c r="C569" s="1">
        <v>41170</v>
      </c>
      <c r="D569" t="s">
        <v>10</v>
      </c>
      <c r="E569">
        <v>0.67</v>
      </c>
      <c r="F569" t="s">
        <v>9</v>
      </c>
      <c r="H569" t="s">
        <v>12</v>
      </c>
      <c r="I569" t="s">
        <v>17</v>
      </c>
      <c r="J569" s="1">
        <v>41170</v>
      </c>
      <c r="K569" t="s">
        <v>11</v>
      </c>
      <c r="L569">
        <v>4.3999999999999997E-2</v>
      </c>
      <c r="M569" t="s">
        <v>9</v>
      </c>
      <c r="O569" s="1">
        <v>41170</v>
      </c>
      <c r="P569">
        <f t="shared" si="8"/>
        <v>0.71400000000000008</v>
      </c>
    </row>
    <row r="570" spans="1:16" x14ac:dyDescent="0.25">
      <c r="A570" t="s">
        <v>12</v>
      </c>
      <c r="B570" t="s">
        <v>18</v>
      </c>
      <c r="C570" s="1">
        <v>41170</v>
      </c>
      <c r="D570" t="s">
        <v>10</v>
      </c>
      <c r="E570">
        <v>0.82</v>
      </c>
      <c r="F570" t="s">
        <v>9</v>
      </c>
      <c r="H570" t="s">
        <v>12</v>
      </c>
      <c r="I570" t="s">
        <v>18</v>
      </c>
      <c r="J570" s="1">
        <v>41170</v>
      </c>
      <c r="K570" t="s">
        <v>11</v>
      </c>
      <c r="L570">
        <v>0</v>
      </c>
      <c r="O570" s="1">
        <v>41170</v>
      </c>
      <c r="P570">
        <f t="shared" si="8"/>
        <v>0.82</v>
      </c>
    </row>
    <row r="571" spans="1:16" x14ac:dyDescent="0.25">
      <c r="A571" t="s">
        <v>12</v>
      </c>
      <c r="B571" t="s">
        <v>19</v>
      </c>
      <c r="C571" s="1">
        <v>41170</v>
      </c>
      <c r="D571" t="s">
        <v>10</v>
      </c>
      <c r="E571">
        <v>1.4</v>
      </c>
      <c r="F571" t="s">
        <v>9</v>
      </c>
      <c r="H571" t="s">
        <v>12</v>
      </c>
      <c r="I571" t="s">
        <v>19</v>
      </c>
      <c r="J571" s="1">
        <v>41170</v>
      </c>
      <c r="K571" t="s">
        <v>11</v>
      </c>
      <c r="L571">
        <v>0</v>
      </c>
      <c r="O571" s="1">
        <v>41170</v>
      </c>
      <c r="P571">
        <f t="shared" si="8"/>
        <v>1.4</v>
      </c>
    </row>
    <row r="572" spans="1:16" x14ac:dyDescent="0.25">
      <c r="A572" t="s">
        <v>12</v>
      </c>
      <c r="B572" t="s">
        <v>20</v>
      </c>
      <c r="C572" s="1">
        <v>41170</v>
      </c>
      <c r="D572" t="s">
        <v>10</v>
      </c>
      <c r="E572">
        <v>2</v>
      </c>
      <c r="F572" t="s">
        <v>9</v>
      </c>
      <c r="H572" t="s">
        <v>12</v>
      </c>
      <c r="I572" t="s">
        <v>20</v>
      </c>
      <c r="J572" s="1">
        <v>41170</v>
      </c>
      <c r="K572" t="s">
        <v>11</v>
      </c>
      <c r="L572">
        <v>0.107</v>
      </c>
      <c r="M572" t="s">
        <v>9</v>
      </c>
      <c r="O572" s="1">
        <v>41170</v>
      </c>
      <c r="P572">
        <f t="shared" si="8"/>
        <v>2.1070000000000002</v>
      </c>
    </row>
    <row r="573" spans="1:16" x14ac:dyDescent="0.25">
      <c r="A573" t="s">
        <v>12</v>
      </c>
      <c r="B573" t="s">
        <v>21</v>
      </c>
      <c r="C573" s="1">
        <v>41170</v>
      </c>
      <c r="D573" t="s">
        <v>10</v>
      </c>
      <c r="E573">
        <v>1.6</v>
      </c>
      <c r="F573" t="s">
        <v>9</v>
      </c>
      <c r="H573" t="s">
        <v>12</v>
      </c>
      <c r="I573" t="s">
        <v>21</v>
      </c>
      <c r="J573" s="1">
        <v>41170</v>
      </c>
      <c r="K573" t="s">
        <v>11</v>
      </c>
      <c r="L573">
        <v>5.8999999999999997E-2</v>
      </c>
      <c r="M573" t="s">
        <v>9</v>
      </c>
      <c r="O573" s="1">
        <v>41170</v>
      </c>
      <c r="P573">
        <f t="shared" si="8"/>
        <v>1.659</v>
      </c>
    </row>
    <row r="574" spans="1:16" x14ac:dyDescent="0.25">
      <c r="A574" t="s">
        <v>12</v>
      </c>
      <c r="B574" t="s">
        <v>14</v>
      </c>
      <c r="C574" s="1">
        <v>41172</v>
      </c>
      <c r="D574" t="s">
        <v>10</v>
      </c>
      <c r="E574">
        <v>1.1000000000000001</v>
      </c>
      <c r="F574" t="s">
        <v>9</v>
      </c>
      <c r="H574" t="s">
        <v>12</v>
      </c>
      <c r="I574" t="s">
        <v>14</v>
      </c>
      <c r="J574" s="1">
        <v>41172</v>
      </c>
      <c r="K574" t="s">
        <v>11</v>
      </c>
      <c r="L574">
        <v>1.4E-2</v>
      </c>
      <c r="M574" t="s">
        <v>9</v>
      </c>
      <c r="O574" s="1">
        <v>41172</v>
      </c>
      <c r="P574">
        <f t="shared" si="8"/>
        <v>1.1140000000000001</v>
      </c>
    </row>
    <row r="575" spans="1:16" x14ac:dyDescent="0.25">
      <c r="A575" t="s">
        <v>12</v>
      </c>
      <c r="B575" t="s">
        <v>15</v>
      </c>
      <c r="C575" s="1">
        <v>41178</v>
      </c>
      <c r="D575" t="s">
        <v>10</v>
      </c>
      <c r="E575">
        <v>1.1000000000000001</v>
      </c>
      <c r="F575" t="s">
        <v>9</v>
      </c>
      <c r="H575" t="s">
        <v>12</v>
      </c>
      <c r="I575" t="s">
        <v>15</v>
      </c>
      <c r="J575" s="1">
        <v>41178</v>
      </c>
      <c r="K575" t="s">
        <v>11</v>
      </c>
      <c r="L575">
        <v>0.14399999999999999</v>
      </c>
      <c r="M575" t="s">
        <v>9</v>
      </c>
      <c r="O575" s="1">
        <v>41178</v>
      </c>
      <c r="P575">
        <f t="shared" si="8"/>
        <v>1.244</v>
      </c>
    </row>
    <row r="576" spans="1:16" x14ac:dyDescent="0.25">
      <c r="A576" t="s">
        <v>12</v>
      </c>
      <c r="B576" t="s">
        <v>23</v>
      </c>
      <c r="C576" s="1">
        <v>41178</v>
      </c>
      <c r="D576" t="s">
        <v>10</v>
      </c>
      <c r="E576">
        <v>2.1</v>
      </c>
      <c r="F576" t="s">
        <v>9</v>
      </c>
      <c r="H576" t="s">
        <v>12</v>
      </c>
      <c r="I576" t="s">
        <v>23</v>
      </c>
      <c r="J576" s="1">
        <v>41178</v>
      </c>
      <c r="K576" t="s">
        <v>11</v>
      </c>
      <c r="L576">
        <v>0</v>
      </c>
      <c r="O576" s="1">
        <v>41178</v>
      </c>
      <c r="P576">
        <f t="shared" si="8"/>
        <v>2.1</v>
      </c>
    </row>
    <row r="577" spans="1:16" x14ac:dyDescent="0.25">
      <c r="A577" t="s">
        <v>12</v>
      </c>
      <c r="B577" t="s">
        <v>24</v>
      </c>
      <c r="C577" s="1">
        <v>41192</v>
      </c>
      <c r="D577" t="s">
        <v>10</v>
      </c>
      <c r="E577">
        <v>1.2</v>
      </c>
      <c r="F577" t="s">
        <v>9</v>
      </c>
      <c r="H577" t="s">
        <v>12</v>
      </c>
      <c r="I577" t="s">
        <v>24</v>
      </c>
      <c r="J577" s="1">
        <v>41192</v>
      </c>
      <c r="K577" t="s">
        <v>11</v>
      </c>
      <c r="L577">
        <v>0</v>
      </c>
      <c r="O577" s="1">
        <v>41192</v>
      </c>
      <c r="P577">
        <f t="shared" si="8"/>
        <v>1.2</v>
      </c>
    </row>
    <row r="578" spans="1:16" x14ac:dyDescent="0.25">
      <c r="A578" t="s">
        <v>12</v>
      </c>
      <c r="B578" t="s">
        <v>25</v>
      </c>
      <c r="C578" s="1">
        <v>41192</v>
      </c>
      <c r="D578" t="s">
        <v>10</v>
      </c>
      <c r="E578">
        <v>1.2</v>
      </c>
      <c r="F578" t="s">
        <v>9</v>
      </c>
      <c r="H578" t="s">
        <v>12</v>
      </c>
      <c r="I578" t="s">
        <v>25</v>
      </c>
      <c r="J578" s="1">
        <v>41192</v>
      </c>
      <c r="K578" t="s">
        <v>11</v>
      </c>
      <c r="L578">
        <v>0</v>
      </c>
      <c r="O578" s="1">
        <v>41192</v>
      </c>
      <c r="P578">
        <f t="shared" si="8"/>
        <v>1.2</v>
      </c>
    </row>
    <row r="579" spans="1:16" x14ac:dyDescent="0.25">
      <c r="A579" t="s">
        <v>12</v>
      </c>
      <c r="B579" t="s">
        <v>14</v>
      </c>
      <c r="C579" s="1">
        <v>41200</v>
      </c>
      <c r="D579" t="s">
        <v>10</v>
      </c>
      <c r="E579">
        <v>1.4</v>
      </c>
      <c r="F579" t="s">
        <v>9</v>
      </c>
      <c r="H579" t="s">
        <v>12</v>
      </c>
      <c r="I579" t="s">
        <v>14</v>
      </c>
      <c r="J579" s="1">
        <v>41200</v>
      </c>
      <c r="K579" t="s">
        <v>11</v>
      </c>
      <c r="L579">
        <v>8.5000000000000006E-2</v>
      </c>
      <c r="M579" t="s">
        <v>9</v>
      </c>
      <c r="O579" s="1">
        <v>41200</v>
      </c>
      <c r="P579">
        <f t="shared" ref="P579:P642" si="9">E579+L579</f>
        <v>1.4849999999999999</v>
      </c>
    </row>
    <row r="580" spans="1:16" x14ac:dyDescent="0.25">
      <c r="A580" t="s">
        <v>12</v>
      </c>
      <c r="B580" t="s">
        <v>16</v>
      </c>
      <c r="C580" s="1">
        <v>41205</v>
      </c>
      <c r="D580" t="s">
        <v>10</v>
      </c>
      <c r="E580">
        <v>0.55000000000000004</v>
      </c>
      <c r="F580" t="s">
        <v>9</v>
      </c>
      <c r="H580" t="s">
        <v>12</v>
      </c>
      <c r="I580" t="s">
        <v>16</v>
      </c>
      <c r="J580" s="1">
        <v>41205</v>
      </c>
      <c r="K580" t="s">
        <v>11</v>
      </c>
      <c r="L580">
        <v>0</v>
      </c>
      <c r="O580" s="1">
        <v>41205</v>
      </c>
      <c r="P580">
        <f t="shared" si="9"/>
        <v>0.55000000000000004</v>
      </c>
    </row>
    <row r="581" spans="1:16" x14ac:dyDescent="0.25">
      <c r="A581" t="s">
        <v>12</v>
      </c>
      <c r="B581" t="s">
        <v>23</v>
      </c>
      <c r="C581" s="1">
        <v>41206</v>
      </c>
      <c r="D581" t="s">
        <v>10</v>
      </c>
      <c r="E581">
        <v>1.9</v>
      </c>
      <c r="F581" t="s">
        <v>9</v>
      </c>
      <c r="H581" t="s">
        <v>12</v>
      </c>
      <c r="I581" t="s">
        <v>23</v>
      </c>
      <c r="J581" s="1">
        <v>41206</v>
      </c>
      <c r="K581" t="s">
        <v>11</v>
      </c>
      <c r="L581">
        <v>0</v>
      </c>
      <c r="O581" s="1">
        <v>41206</v>
      </c>
      <c r="P581">
        <f t="shared" si="9"/>
        <v>1.9</v>
      </c>
    </row>
    <row r="582" spans="1:16" x14ac:dyDescent="0.25">
      <c r="A582" t="s">
        <v>12</v>
      </c>
      <c r="B582" t="s">
        <v>14</v>
      </c>
      <c r="C582" s="1">
        <v>41228</v>
      </c>
      <c r="D582" t="s">
        <v>10</v>
      </c>
      <c r="E582">
        <v>0.72</v>
      </c>
      <c r="F582" t="s">
        <v>9</v>
      </c>
      <c r="H582" t="s">
        <v>12</v>
      </c>
      <c r="I582" t="s">
        <v>14</v>
      </c>
      <c r="J582" s="1">
        <v>41228</v>
      </c>
      <c r="K582" t="s">
        <v>11</v>
      </c>
      <c r="L582">
        <v>0</v>
      </c>
      <c r="O582" s="1">
        <v>41228</v>
      </c>
      <c r="P582">
        <f t="shared" si="9"/>
        <v>0.72</v>
      </c>
    </row>
    <row r="583" spans="1:16" x14ac:dyDescent="0.25">
      <c r="A583" t="s">
        <v>12</v>
      </c>
      <c r="B583" t="s">
        <v>16</v>
      </c>
      <c r="C583" s="1">
        <v>41233</v>
      </c>
      <c r="D583" t="s">
        <v>10</v>
      </c>
      <c r="E583">
        <v>0.77</v>
      </c>
      <c r="F583" t="s">
        <v>9</v>
      </c>
      <c r="H583" t="s">
        <v>12</v>
      </c>
      <c r="I583" t="s">
        <v>16</v>
      </c>
      <c r="J583" s="1">
        <v>41233</v>
      </c>
      <c r="K583" t="s">
        <v>11</v>
      </c>
      <c r="L583">
        <v>0.03</v>
      </c>
      <c r="M583" t="s">
        <v>9</v>
      </c>
      <c r="O583" s="1">
        <v>41233</v>
      </c>
      <c r="P583">
        <f t="shared" si="9"/>
        <v>0.8</v>
      </c>
    </row>
    <row r="584" spans="1:16" x14ac:dyDescent="0.25">
      <c r="A584" t="s">
        <v>12</v>
      </c>
      <c r="B584" t="s">
        <v>18</v>
      </c>
      <c r="C584" s="1">
        <v>41241</v>
      </c>
      <c r="D584" t="s">
        <v>10</v>
      </c>
      <c r="E584">
        <v>1.3</v>
      </c>
      <c r="F584" t="s">
        <v>9</v>
      </c>
      <c r="H584" t="s">
        <v>12</v>
      </c>
      <c r="I584" t="s">
        <v>18</v>
      </c>
      <c r="J584" s="1">
        <v>41241</v>
      </c>
      <c r="K584" t="s">
        <v>11</v>
      </c>
      <c r="L584">
        <v>1.7000000000000001E-2</v>
      </c>
      <c r="M584" t="s">
        <v>9</v>
      </c>
      <c r="O584" s="1">
        <v>41241</v>
      </c>
      <c r="P584">
        <f t="shared" si="9"/>
        <v>1.3169999999999999</v>
      </c>
    </row>
    <row r="585" spans="1:16" x14ac:dyDescent="0.25">
      <c r="A585" t="s">
        <v>12</v>
      </c>
      <c r="B585" t="s">
        <v>19</v>
      </c>
      <c r="C585" s="1">
        <v>41241</v>
      </c>
      <c r="D585" t="s">
        <v>10</v>
      </c>
      <c r="E585">
        <v>1.2</v>
      </c>
      <c r="F585" t="s">
        <v>9</v>
      </c>
      <c r="H585" t="s">
        <v>12</v>
      </c>
      <c r="I585" t="s">
        <v>19</v>
      </c>
      <c r="J585" s="1">
        <v>41241</v>
      </c>
      <c r="K585" t="s">
        <v>11</v>
      </c>
      <c r="L585">
        <v>0</v>
      </c>
      <c r="O585" s="1">
        <v>41241</v>
      </c>
      <c r="P585">
        <f t="shared" si="9"/>
        <v>1.2</v>
      </c>
    </row>
    <row r="586" spans="1:16" x14ac:dyDescent="0.25">
      <c r="A586" t="s">
        <v>12</v>
      </c>
      <c r="B586" t="s">
        <v>20</v>
      </c>
      <c r="C586" s="1">
        <v>41241</v>
      </c>
      <c r="D586" t="s">
        <v>10</v>
      </c>
      <c r="E586">
        <v>1.5</v>
      </c>
      <c r="F586" t="s">
        <v>9</v>
      </c>
      <c r="H586" t="s">
        <v>12</v>
      </c>
      <c r="I586" t="s">
        <v>20</v>
      </c>
      <c r="J586" s="1">
        <v>41241</v>
      </c>
      <c r="K586" t="s">
        <v>11</v>
      </c>
      <c r="L586">
        <v>2.5999999999999999E-2</v>
      </c>
      <c r="M586" t="s">
        <v>9</v>
      </c>
      <c r="O586" s="1">
        <v>41241</v>
      </c>
      <c r="P586">
        <f t="shared" si="9"/>
        <v>1.526</v>
      </c>
    </row>
    <row r="587" spans="1:16" x14ac:dyDescent="0.25">
      <c r="A587" t="s">
        <v>12</v>
      </c>
      <c r="B587" t="s">
        <v>21</v>
      </c>
      <c r="C587" s="1">
        <v>41241</v>
      </c>
      <c r="D587" t="s">
        <v>10</v>
      </c>
      <c r="E587">
        <v>1.2</v>
      </c>
      <c r="F587" t="s">
        <v>9</v>
      </c>
      <c r="H587" t="s">
        <v>12</v>
      </c>
      <c r="I587" t="s">
        <v>21</v>
      </c>
      <c r="J587" s="1">
        <v>41241</v>
      </c>
      <c r="K587" t="s">
        <v>11</v>
      </c>
      <c r="L587">
        <v>0.02</v>
      </c>
      <c r="M587" t="s">
        <v>9</v>
      </c>
      <c r="O587" s="1">
        <v>41241</v>
      </c>
      <c r="P587">
        <f t="shared" si="9"/>
        <v>1.22</v>
      </c>
    </row>
    <row r="588" spans="1:16" x14ac:dyDescent="0.25">
      <c r="A588" t="s">
        <v>12</v>
      </c>
      <c r="B588" t="s">
        <v>15</v>
      </c>
      <c r="C588" s="1">
        <v>41242</v>
      </c>
      <c r="D588" t="s">
        <v>10</v>
      </c>
      <c r="E588">
        <v>1.3</v>
      </c>
      <c r="F588" t="s">
        <v>9</v>
      </c>
      <c r="H588" t="s">
        <v>12</v>
      </c>
      <c r="I588" t="s">
        <v>15</v>
      </c>
      <c r="J588" s="1">
        <v>41242</v>
      </c>
      <c r="K588" t="s">
        <v>11</v>
      </c>
      <c r="L588">
        <v>5.6000000000000001E-2</v>
      </c>
      <c r="M588" t="s">
        <v>9</v>
      </c>
      <c r="O588" s="1">
        <v>41242</v>
      </c>
      <c r="P588">
        <f t="shared" si="9"/>
        <v>1.3560000000000001</v>
      </c>
    </row>
    <row r="589" spans="1:16" x14ac:dyDescent="0.25">
      <c r="A589" t="s">
        <v>12</v>
      </c>
      <c r="B589" t="s">
        <v>24</v>
      </c>
      <c r="C589" s="1">
        <v>41253</v>
      </c>
      <c r="D589" t="s">
        <v>10</v>
      </c>
      <c r="E589">
        <v>0.78</v>
      </c>
      <c r="F589" t="s">
        <v>9</v>
      </c>
      <c r="H589" t="s">
        <v>12</v>
      </c>
      <c r="I589" t="s">
        <v>24</v>
      </c>
      <c r="J589" s="1">
        <v>41253</v>
      </c>
      <c r="K589" t="s">
        <v>11</v>
      </c>
      <c r="L589">
        <v>0</v>
      </c>
      <c r="O589" s="1">
        <v>41253</v>
      </c>
      <c r="P589">
        <f t="shared" si="9"/>
        <v>0.78</v>
      </c>
    </row>
    <row r="590" spans="1:16" x14ac:dyDescent="0.25">
      <c r="A590" t="s">
        <v>12</v>
      </c>
      <c r="B590" t="s">
        <v>25</v>
      </c>
      <c r="C590" s="1">
        <v>41253</v>
      </c>
      <c r="D590" t="s">
        <v>10</v>
      </c>
      <c r="E590">
        <v>0.9</v>
      </c>
      <c r="F590" t="s">
        <v>9</v>
      </c>
      <c r="H590" t="s">
        <v>12</v>
      </c>
      <c r="I590" t="s">
        <v>25</v>
      </c>
      <c r="J590" s="1">
        <v>41253</v>
      </c>
      <c r="K590" t="s">
        <v>11</v>
      </c>
      <c r="L590">
        <v>0</v>
      </c>
      <c r="O590" s="1">
        <v>41253</v>
      </c>
      <c r="P590">
        <f t="shared" si="9"/>
        <v>0.9</v>
      </c>
    </row>
    <row r="591" spans="1:16" x14ac:dyDescent="0.25">
      <c r="A591" t="s">
        <v>12</v>
      </c>
      <c r="B591" t="s">
        <v>16</v>
      </c>
      <c r="C591" s="1">
        <v>41255</v>
      </c>
      <c r="D591" t="s">
        <v>10</v>
      </c>
      <c r="E591">
        <v>1</v>
      </c>
      <c r="F591" t="s">
        <v>9</v>
      </c>
      <c r="H591" t="s">
        <v>12</v>
      </c>
      <c r="I591" t="s">
        <v>16</v>
      </c>
      <c r="J591" s="1">
        <v>41255</v>
      </c>
      <c r="K591" t="s">
        <v>11</v>
      </c>
      <c r="L591">
        <v>2.9000000000000001E-2</v>
      </c>
      <c r="M591" t="s">
        <v>9</v>
      </c>
      <c r="O591" s="1">
        <v>41255</v>
      </c>
      <c r="P591">
        <f t="shared" si="9"/>
        <v>1.0289999999999999</v>
      </c>
    </row>
    <row r="592" spans="1:16" x14ac:dyDescent="0.25">
      <c r="A592" t="s">
        <v>12</v>
      </c>
      <c r="B592" t="s">
        <v>17</v>
      </c>
      <c r="C592" s="1">
        <v>41255</v>
      </c>
      <c r="D592" t="s">
        <v>10</v>
      </c>
      <c r="E592">
        <v>0.75</v>
      </c>
      <c r="F592" t="s">
        <v>9</v>
      </c>
      <c r="H592" t="s">
        <v>12</v>
      </c>
      <c r="I592" t="s">
        <v>17</v>
      </c>
      <c r="J592" s="1">
        <v>41255</v>
      </c>
      <c r="K592" t="s">
        <v>11</v>
      </c>
      <c r="L592">
        <v>1.2E-2</v>
      </c>
      <c r="M592" t="s">
        <v>9</v>
      </c>
      <c r="O592" s="1">
        <v>41255</v>
      </c>
      <c r="P592">
        <f t="shared" si="9"/>
        <v>0.76200000000000001</v>
      </c>
    </row>
    <row r="593" spans="1:16" x14ac:dyDescent="0.25">
      <c r="A593" t="s">
        <v>12</v>
      </c>
      <c r="B593" t="s">
        <v>18</v>
      </c>
      <c r="C593" s="1">
        <v>41255</v>
      </c>
      <c r="D593" t="s">
        <v>10</v>
      </c>
      <c r="E593">
        <v>1.1000000000000001</v>
      </c>
      <c r="F593" t="s">
        <v>9</v>
      </c>
      <c r="H593" t="s">
        <v>12</v>
      </c>
      <c r="I593" t="s">
        <v>18</v>
      </c>
      <c r="J593" s="1">
        <v>41255</v>
      </c>
      <c r="K593" t="s">
        <v>11</v>
      </c>
      <c r="L593">
        <v>3.5999999999999997E-2</v>
      </c>
      <c r="M593" t="s">
        <v>9</v>
      </c>
      <c r="O593" s="1">
        <v>41255</v>
      </c>
      <c r="P593">
        <f t="shared" si="9"/>
        <v>1.1360000000000001</v>
      </c>
    </row>
    <row r="594" spans="1:16" x14ac:dyDescent="0.25">
      <c r="A594" t="s">
        <v>12</v>
      </c>
      <c r="B594" t="s">
        <v>19</v>
      </c>
      <c r="C594" s="1">
        <v>41255</v>
      </c>
      <c r="D594" t="s">
        <v>10</v>
      </c>
      <c r="E594">
        <v>1.3</v>
      </c>
      <c r="F594" t="s">
        <v>9</v>
      </c>
      <c r="H594" t="s">
        <v>12</v>
      </c>
      <c r="I594" t="s">
        <v>19</v>
      </c>
      <c r="J594" s="1">
        <v>41255</v>
      </c>
      <c r="K594" t="s">
        <v>11</v>
      </c>
      <c r="L594">
        <v>2.9000000000000001E-2</v>
      </c>
      <c r="M594" t="s">
        <v>9</v>
      </c>
      <c r="O594" s="1">
        <v>41255</v>
      </c>
      <c r="P594">
        <f t="shared" si="9"/>
        <v>1.329</v>
      </c>
    </row>
    <row r="595" spans="1:16" x14ac:dyDescent="0.25">
      <c r="A595" t="s">
        <v>12</v>
      </c>
      <c r="B595" t="s">
        <v>20</v>
      </c>
      <c r="C595" s="1">
        <v>41255</v>
      </c>
      <c r="D595" t="s">
        <v>10</v>
      </c>
      <c r="E595">
        <v>1.6</v>
      </c>
      <c r="F595" t="s">
        <v>9</v>
      </c>
      <c r="H595" t="s">
        <v>12</v>
      </c>
      <c r="I595" t="s">
        <v>20</v>
      </c>
      <c r="J595" s="1">
        <v>41255</v>
      </c>
      <c r="K595" t="s">
        <v>11</v>
      </c>
      <c r="L595">
        <v>3.5000000000000003E-2</v>
      </c>
      <c r="M595" t="s">
        <v>9</v>
      </c>
      <c r="O595" s="1">
        <v>41255</v>
      </c>
      <c r="P595">
        <f t="shared" si="9"/>
        <v>1.635</v>
      </c>
    </row>
    <row r="596" spans="1:16" x14ac:dyDescent="0.25">
      <c r="A596" t="s">
        <v>12</v>
      </c>
      <c r="B596" t="s">
        <v>21</v>
      </c>
      <c r="C596" s="1">
        <v>41255</v>
      </c>
      <c r="D596" t="s">
        <v>10</v>
      </c>
      <c r="E596">
        <v>1.2</v>
      </c>
      <c r="F596" t="s">
        <v>9</v>
      </c>
      <c r="H596" t="s">
        <v>12</v>
      </c>
      <c r="I596" t="s">
        <v>21</v>
      </c>
      <c r="J596" s="1">
        <v>41255</v>
      </c>
      <c r="K596" t="s">
        <v>11</v>
      </c>
      <c r="L596">
        <v>2.8000000000000001E-2</v>
      </c>
      <c r="M596" t="s">
        <v>9</v>
      </c>
      <c r="O596" s="1">
        <v>41255</v>
      </c>
      <c r="P596">
        <f t="shared" si="9"/>
        <v>1.228</v>
      </c>
    </row>
    <row r="597" spans="1:16" x14ac:dyDescent="0.25">
      <c r="A597" t="s">
        <v>12</v>
      </c>
      <c r="B597" t="s">
        <v>14</v>
      </c>
      <c r="C597" s="1">
        <v>41263</v>
      </c>
      <c r="D597" t="s">
        <v>10</v>
      </c>
      <c r="E597">
        <v>1.3</v>
      </c>
      <c r="F597" t="s">
        <v>9</v>
      </c>
      <c r="H597" t="s">
        <v>12</v>
      </c>
      <c r="I597" t="s">
        <v>14</v>
      </c>
      <c r="J597" s="1">
        <v>41263</v>
      </c>
      <c r="K597" t="s">
        <v>11</v>
      </c>
      <c r="L597">
        <v>4.7E-2</v>
      </c>
      <c r="M597" t="s">
        <v>9</v>
      </c>
      <c r="O597" s="1">
        <v>41263</v>
      </c>
      <c r="P597">
        <f t="shared" si="9"/>
        <v>1.347</v>
      </c>
    </row>
    <row r="598" spans="1:16" x14ac:dyDescent="0.25">
      <c r="A598" t="s">
        <v>12</v>
      </c>
      <c r="B598" t="s">
        <v>15</v>
      </c>
      <c r="C598" s="1">
        <v>41270</v>
      </c>
      <c r="D598" t="s">
        <v>10</v>
      </c>
      <c r="E598">
        <v>1.2</v>
      </c>
      <c r="F598" t="s">
        <v>9</v>
      </c>
      <c r="H598" t="s">
        <v>12</v>
      </c>
      <c r="I598" t="s">
        <v>15</v>
      </c>
      <c r="J598" s="1">
        <v>41270</v>
      </c>
      <c r="K598" t="s">
        <v>11</v>
      </c>
      <c r="L598">
        <v>5.8999999999999997E-2</v>
      </c>
      <c r="M598" t="s">
        <v>9</v>
      </c>
      <c r="O598" s="1">
        <v>41270</v>
      </c>
      <c r="P598">
        <f t="shared" si="9"/>
        <v>1.2589999999999999</v>
      </c>
    </row>
    <row r="599" spans="1:16" x14ac:dyDescent="0.25">
      <c r="A599" t="s">
        <v>12</v>
      </c>
      <c r="B599" t="s">
        <v>23</v>
      </c>
      <c r="C599" s="1">
        <v>41270</v>
      </c>
      <c r="D599" t="s">
        <v>10</v>
      </c>
      <c r="E599">
        <v>2.1</v>
      </c>
      <c r="F599" t="s">
        <v>9</v>
      </c>
      <c r="H599" t="s">
        <v>12</v>
      </c>
      <c r="I599" t="s">
        <v>23</v>
      </c>
      <c r="J599" s="1">
        <v>41270</v>
      </c>
      <c r="K599" t="s">
        <v>11</v>
      </c>
      <c r="L599">
        <v>0</v>
      </c>
      <c r="O599" s="1">
        <v>41270</v>
      </c>
      <c r="P599">
        <f t="shared" si="9"/>
        <v>2.1</v>
      </c>
    </row>
    <row r="600" spans="1:16" x14ac:dyDescent="0.25">
      <c r="A600" t="s">
        <v>12</v>
      </c>
      <c r="B600" t="s">
        <v>16</v>
      </c>
      <c r="C600" s="1">
        <v>41289</v>
      </c>
      <c r="D600" t="s">
        <v>10</v>
      </c>
      <c r="E600">
        <v>0.95</v>
      </c>
      <c r="F600" t="s">
        <v>9</v>
      </c>
      <c r="H600" t="s">
        <v>12</v>
      </c>
      <c r="I600" t="s">
        <v>16</v>
      </c>
      <c r="J600" s="1">
        <v>41289</v>
      </c>
      <c r="K600" t="s">
        <v>11</v>
      </c>
      <c r="L600">
        <v>1.6E-2</v>
      </c>
      <c r="M600" t="s">
        <v>9</v>
      </c>
      <c r="O600" s="1">
        <v>41289</v>
      </c>
      <c r="P600">
        <f t="shared" si="9"/>
        <v>0.96599999999999997</v>
      </c>
    </row>
    <row r="601" spans="1:16" x14ac:dyDescent="0.25">
      <c r="A601" t="s">
        <v>12</v>
      </c>
      <c r="B601" t="s">
        <v>14</v>
      </c>
      <c r="C601" s="1">
        <v>41298</v>
      </c>
      <c r="D601" t="s">
        <v>10</v>
      </c>
      <c r="E601">
        <v>1.1000000000000001</v>
      </c>
      <c r="F601" t="s">
        <v>9</v>
      </c>
      <c r="H601" t="s">
        <v>12</v>
      </c>
      <c r="I601" t="s">
        <v>14</v>
      </c>
      <c r="J601" s="1">
        <v>41298</v>
      </c>
      <c r="K601" t="s">
        <v>11</v>
      </c>
      <c r="L601">
        <v>0</v>
      </c>
      <c r="O601" s="1">
        <v>41298</v>
      </c>
      <c r="P601">
        <f t="shared" si="9"/>
        <v>1.1000000000000001</v>
      </c>
    </row>
    <row r="602" spans="1:16" x14ac:dyDescent="0.25">
      <c r="A602" t="s">
        <v>12</v>
      </c>
      <c r="B602" t="s">
        <v>15</v>
      </c>
      <c r="C602" s="1">
        <v>41302</v>
      </c>
      <c r="D602" t="s">
        <v>10</v>
      </c>
      <c r="E602">
        <v>1.1000000000000001</v>
      </c>
      <c r="F602" t="s">
        <v>9</v>
      </c>
      <c r="H602" t="s">
        <v>12</v>
      </c>
      <c r="I602" t="s">
        <v>15</v>
      </c>
      <c r="J602" s="1">
        <v>41302</v>
      </c>
      <c r="K602" t="s">
        <v>11</v>
      </c>
      <c r="L602">
        <v>0.188</v>
      </c>
      <c r="M602" t="s">
        <v>9</v>
      </c>
      <c r="O602" s="1">
        <v>41302</v>
      </c>
      <c r="P602">
        <f t="shared" si="9"/>
        <v>1.288</v>
      </c>
    </row>
    <row r="603" spans="1:16" x14ac:dyDescent="0.25">
      <c r="A603" t="s">
        <v>12</v>
      </c>
      <c r="B603" t="s">
        <v>18</v>
      </c>
      <c r="C603" s="1">
        <v>41302</v>
      </c>
      <c r="D603" t="s">
        <v>10</v>
      </c>
      <c r="E603">
        <v>1.2</v>
      </c>
      <c r="F603" t="s">
        <v>9</v>
      </c>
      <c r="H603" t="s">
        <v>12</v>
      </c>
      <c r="I603" t="s">
        <v>18</v>
      </c>
      <c r="J603" s="1">
        <v>41302</v>
      </c>
      <c r="K603" t="s">
        <v>11</v>
      </c>
      <c r="L603">
        <v>4.5999999999999999E-2</v>
      </c>
      <c r="M603" t="s">
        <v>9</v>
      </c>
      <c r="O603" s="1">
        <v>41302</v>
      </c>
      <c r="P603">
        <f t="shared" si="9"/>
        <v>1.246</v>
      </c>
    </row>
    <row r="604" spans="1:16" x14ac:dyDescent="0.25">
      <c r="A604" t="s">
        <v>12</v>
      </c>
      <c r="B604" t="s">
        <v>19</v>
      </c>
      <c r="C604" s="1">
        <v>41302</v>
      </c>
      <c r="D604" t="s">
        <v>10</v>
      </c>
      <c r="E604">
        <v>1.2</v>
      </c>
      <c r="F604" t="s">
        <v>9</v>
      </c>
      <c r="H604" t="s">
        <v>12</v>
      </c>
      <c r="I604" t="s">
        <v>19</v>
      </c>
      <c r="J604" s="1">
        <v>41302</v>
      </c>
      <c r="K604" t="s">
        <v>11</v>
      </c>
      <c r="L604">
        <v>0.13100000000000001</v>
      </c>
      <c r="M604" t="s">
        <v>9</v>
      </c>
      <c r="O604" s="1">
        <v>41302</v>
      </c>
      <c r="P604">
        <f t="shared" si="9"/>
        <v>1.331</v>
      </c>
    </row>
    <row r="605" spans="1:16" x14ac:dyDescent="0.25">
      <c r="A605" t="s">
        <v>12</v>
      </c>
      <c r="B605" t="s">
        <v>20</v>
      </c>
      <c r="C605" s="1">
        <v>41302</v>
      </c>
      <c r="D605" t="s">
        <v>10</v>
      </c>
      <c r="E605">
        <v>1.5</v>
      </c>
      <c r="F605" t="s">
        <v>9</v>
      </c>
      <c r="H605" t="s">
        <v>12</v>
      </c>
      <c r="I605" t="s">
        <v>20</v>
      </c>
      <c r="J605" s="1">
        <v>41302</v>
      </c>
      <c r="K605" t="s">
        <v>11</v>
      </c>
      <c r="L605">
        <v>0.26600000000000001</v>
      </c>
      <c r="M605" t="s">
        <v>9</v>
      </c>
      <c r="O605" s="1">
        <v>41302</v>
      </c>
      <c r="P605">
        <f t="shared" si="9"/>
        <v>1.766</v>
      </c>
    </row>
    <row r="606" spans="1:16" x14ac:dyDescent="0.25">
      <c r="A606" t="s">
        <v>12</v>
      </c>
      <c r="B606" t="s">
        <v>21</v>
      </c>
      <c r="C606" s="1">
        <v>41302</v>
      </c>
      <c r="D606" t="s">
        <v>10</v>
      </c>
      <c r="E606">
        <v>1.1000000000000001</v>
      </c>
      <c r="F606" t="s">
        <v>9</v>
      </c>
      <c r="H606" t="s">
        <v>12</v>
      </c>
      <c r="I606" t="s">
        <v>21</v>
      </c>
      <c r="J606" s="1">
        <v>41302</v>
      </c>
      <c r="K606" t="s">
        <v>11</v>
      </c>
      <c r="L606">
        <v>0.122</v>
      </c>
      <c r="M606" t="s">
        <v>9</v>
      </c>
      <c r="O606" s="1">
        <v>41302</v>
      </c>
      <c r="P606">
        <f t="shared" si="9"/>
        <v>1.222</v>
      </c>
    </row>
    <row r="607" spans="1:16" x14ac:dyDescent="0.25">
      <c r="A607" t="s">
        <v>12</v>
      </c>
      <c r="B607" t="s">
        <v>16</v>
      </c>
      <c r="C607" s="1">
        <v>41310</v>
      </c>
      <c r="D607" t="s">
        <v>10</v>
      </c>
      <c r="E607">
        <v>0.85</v>
      </c>
      <c r="F607" t="s">
        <v>9</v>
      </c>
      <c r="H607" t="s">
        <v>12</v>
      </c>
      <c r="I607" t="s">
        <v>16</v>
      </c>
      <c r="J607" s="1">
        <v>41310</v>
      </c>
      <c r="K607" t="s">
        <v>11</v>
      </c>
      <c r="L607">
        <v>0</v>
      </c>
      <c r="O607" s="1">
        <v>41310</v>
      </c>
      <c r="P607">
        <f t="shared" si="9"/>
        <v>0.85</v>
      </c>
    </row>
    <row r="608" spans="1:16" x14ac:dyDescent="0.25">
      <c r="A608" t="s">
        <v>12</v>
      </c>
      <c r="B608" t="s">
        <v>14</v>
      </c>
      <c r="C608" s="1">
        <v>41326</v>
      </c>
      <c r="D608" t="s">
        <v>10</v>
      </c>
      <c r="E608">
        <v>0.95</v>
      </c>
      <c r="F608" t="s">
        <v>9</v>
      </c>
      <c r="H608" t="s">
        <v>12</v>
      </c>
      <c r="I608" t="s">
        <v>14</v>
      </c>
      <c r="J608" s="1">
        <v>41326</v>
      </c>
      <c r="K608" t="s">
        <v>11</v>
      </c>
      <c r="L608">
        <v>4.5999999999999999E-2</v>
      </c>
      <c r="M608" t="s">
        <v>9</v>
      </c>
      <c r="O608" s="1">
        <v>41326</v>
      </c>
      <c r="P608">
        <f t="shared" si="9"/>
        <v>0.996</v>
      </c>
    </row>
    <row r="609" spans="1:16" x14ac:dyDescent="0.25">
      <c r="A609" t="s">
        <v>12</v>
      </c>
      <c r="B609" t="s">
        <v>24</v>
      </c>
      <c r="C609" s="1">
        <v>41326</v>
      </c>
      <c r="D609" t="s">
        <v>10</v>
      </c>
      <c r="E609">
        <v>0.9</v>
      </c>
      <c r="F609" t="s">
        <v>9</v>
      </c>
      <c r="H609" t="s">
        <v>12</v>
      </c>
      <c r="I609" t="s">
        <v>24</v>
      </c>
      <c r="J609" s="1">
        <v>41326</v>
      </c>
      <c r="K609" t="s">
        <v>11</v>
      </c>
      <c r="L609">
        <v>0</v>
      </c>
      <c r="O609" s="1">
        <v>41326</v>
      </c>
      <c r="P609">
        <f t="shared" si="9"/>
        <v>0.9</v>
      </c>
    </row>
    <row r="610" spans="1:16" x14ac:dyDescent="0.25">
      <c r="A610" t="s">
        <v>12</v>
      </c>
      <c r="B610" t="s">
        <v>25</v>
      </c>
      <c r="C610" s="1">
        <v>41326</v>
      </c>
      <c r="D610" t="s">
        <v>10</v>
      </c>
      <c r="E610">
        <v>0.95</v>
      </c>
      <c r="F610" t="s">
        <v>9</v>
      </c>
      <c r="H610" t="s">
        <v>12</v>
      </c>
      <c r="I610" t="s">
        <v>25</v>
      </c>
      <c r="J610" s="1">
        <v>41326</v>
      </c>
      <c r="K610" t="s">
        <v>11</v>
      </c>
      <c r="L610">
        <v>0</v>
      </c>
      <c r="O610" s="1">
        <v>41326</v>
      </c>
      <c r="P610">
        <f t="shared" si="9"/>
        <v>0.95</v>
      </c>
    </row>
    <row r="611" spans="1:16" x14ac:dyDescent="0.25">
      <c r="A611" t="s">
        <v>12</v>
      </c>
      <c r="B611" t="s">
        <v>15</v>
      </c>
      <c r="C611" s="1">
        <v>41330</v>
      </c>
      <c r="D611" t="s">
        <v>10</v>
      </c>
      <c r="E611">
        <v>1.2</v>
      </c>
      <c r="F611" t="s">
        <v>9</v>
      </c>
      <c r="H611" t="s">
        <v>12</v>
      </c>
      <c r="I611" t="s">
        <v>15</v>
      </c>
      <c r="J611" s="1">
        <v>41330</v>
      </c>
      <c r="K611" t="s">
        <v>11</v>
      </c>
      <c r="L611">
        <v>0.108</v>
      </c>
      <c r="M611" t="s">
        <v>9</v>
      </c>
      <c r="O611" s="1">
        <v>41330</v>
      </c>
      <c r="P611">
        <f t="shared" si="9"/>
        <v>1.3080000000000001</v>
      </c>
    </row>
    <row r="612" spans="1:16" x14ac:dyDescent="0.25">
      <c r="A612" t="s">
        <v>12</v>
      </c>
      <c r="B612" t="s">
        <v>17</v>
      </c>
      <c r="C612" s="1">
        <v>41331</v>
      </c>
      <c r="D612" t="s">
        <v>10</v>
      </c>
      <c r="E612">
        <v>1.3</v>
      </c>
      <c r="F612" t="s">
        <v>9</v>
      </c>
      <c r="H612" t="s">
        <v>12</v>
      </c>
      <c r="I612" t="s">
        <v>17</v>
      </c>
      <c r="J612" s="1">
        <v>41331</v>
      </c>
      <c r="K612" t="s">
        <v>11</v>
      </c>
      <c r="L612">
        <v>2.1999999999999999E-2</v>
      </c>
      <c r="M612" t="s">
        <v>9</v>
      </c>
      <c r="O612" s="1">
        <v>41331</v>
      </c>
      <c r="P612">
        <f t="shared" si="9"/>
        <v>1.3220000000000001</v>
      </c>
    </row>
    <row r="613" spans="1:16" x14ac:dyDescent="0.25">
      <c r="A613" t="s">
        <v>12</v>
      </c>
      <c r="B613" t="s">
        <v>18</v>
      </c>
      <c r="C613" s="1">
        <v>41331</v>
      </c>
      <c r="D613" t="s">
        <v>10</v>
      </c>
      <c r="E613">
        <v>0.92</v>
      </c>
      <c r="F613" t="s">
        <v>9</v>
      </c>
      <c r="H613" t="s">
        <v>12</v>
      </c>
      <c r="I613" t="s">
        <v>18</v>
      </c>
      <c r="J613" s="1">
        <v>41331</v>
      </c>
      <c r="K613" t="s">
        <v>11</v>
      </c>
      <c r="L613">
        <v>0.13400000000000001</v>
      </c>
      <c r="M613" t="s">
        <v>9</v>
      </c>
      <c r="O613" s="1">
        <v>41331</v>
      </c>
      <c r="P613">
        <f t="shared" si="9"/>
        <v>1.054</v>
      </c>
    </row>
    <row r="614" spans="1:16" x14ac:dyDescent="0.25">
      <c r="A614" t="s">
        <v>12</v>
      </c>
      <c r="B614" t="s">
        <v>19</v>
      </c>
      <c r="C614" s="1">
        <v>41331</v>
      </c>
      <c r="D614" t="s">
        <v>10</v>
      </c>
      <c r="E614">
        <v>1</v>
      </c>
      <c r="F614" t="s">
        <v>9</v>
      </c>
      <c r="H614" t="s">
        <v>12</v>
      </c>
      <c r="I614" t="s">
        <v>19</v>
      </c>
      <c r="J614" s="1">
        <v>41331</v>
      </c>
      <c r="K614" t="s">
        <v>11</v>
      </c>
      <c r="L614">
        <v>7.0999999999999994E-2</v>
      </c>
      <c r="M614" t="s">
        <v>9</v>
      </c>
      <c r="O614" s="1">
        <v>41331</v>
      </c>
      <c r="P614">
        <f t="shared" si="9"/>
        <v>1.071</v>
      </c>
    </row>
    <row r="615" spans="1:16" x14ac:dyDescent="0.25">
      <c r="A615" t="s">
        <v>12</v>
      </c>
      <c r="B615" t="s">
        <v>20</v>
      </c>
      <c r="C615" s="1">
        <v>41331</v>
      </c>
      <c r="D615" t="s">
        <v>10</v>
      </c>
      <c r="E615">
        <v>1.5</v>
      </c>
      <c r="F615" t="s">
        <v>9</v>
      </c>
      <c r="H615" t="s">
        <v>12</v>
      </c>
      <c r="I615" t="s">
        <v>20</v>
      </c>
      <c r="J615" s="1">
        <v>41331</v>
      </c>
      <c r="K615" t="s">
        <v>11</v>
      </c>
      <c r="L615">
        <v>0.151</v>
      </c>
      <c r="M615" t="s">
        <v>9</v>
      </c>
      <c r="O615" s="1">
        <v>41331</v>
      </c>
      <c r="P615">
        <f t="shared" si="9"/>
        <v>1.651</v>
      </c>
    </row>
    <row r="616" spans="1:16" x14ac:dyDescent="0.25">
      <c r="A616" t="s">
        <v>12</v>
      </c>
      <c r="B616" t="s">
        <v>21</v>
      </c>
      <c r="C616" s="1">
        <v>41331</v>
      </c>
      <c r="D616" t="s">
        <v>10</v>
      </c>
      <c r="E616">
        <v>1.1000000000000001</v>
      </c>
      <c r="F616" t="s">
        <v>9</v>
      </c>
      <c r="H616" t="s">
        <v>12</v>
      </c>
      <c r="I616" t="s">
        <v>21</v>
      </c>
      <c r="J616" s="1">
        <v>41331</v>
      </c>
      <c r="K616" t="s">
        <v>11</v>
      </c>
      <c r="L616">
        <v>0.113</v>
      </c>
      <c r="M616" t="s">
        <v>9</v>
      </c>
      <c r="O616" s="1">
        <v>41331</v>
      </c>
      <c r="P616">
        <f t="shared" si="9"/>
        <v>1.2130000000000001</v>
      </c>
    </row>
    <row r="617" spans="1:16" x14ac:dyDescent="0.25">
      <c r="A617" t="s">
        <v>12</v>
      </c>
      <c r="B617" t="s">
        <v>16</v>
      </c>
      <c r="C617" s="1">
        <v>41338</v>
      </c>
      <c r="D617" t="s">
        <v>10</v>
      </c>
      <c r="E617">
        <v>0.47</v>
      </c>
      <c r="F617" t="s">
        <v>9</v>
      </c>
      <c r="H617" t="s">
        <v>12</v>
      </c>
      <c r="I617" t="s">
        <v>16</v>
      </c>
      <c r="J617" s="1">
        <v>41338</v>
      </c>
      <c r="K617" t="s">
        <v>11</v>
      </c>
      <c r="L617">
        <v>0.01</v>
      </c>
      <c r="M617" t="s">
        <v>9</v>
      </c>
      <c r="O617" s="1">
        <v>41338</v>
      </c>
      <c r="P617">
        <f t="shared" si="9"/>
        <v>0.48</v>
      </c>
    </row>
    <row r="618" spans="1:16" x14ac:dyDescent="0.25">
      <c r="A618" t="s">
        <v>12</v>
      </c>
      <c r="B618" t="s">
        <v>14</v>
      </c>
      <c r="C618" s="1">
        <v>41354</v>
      </c>
      <c r="D618" t="s">
        <v>10</v>
      </c>
      <c r="E618">
        <v>0.7</v>
      </c>
      <c r="F618" t="s">
        <v>9</v>
      </c>
      <c r="H618" t="s">
        <v>12</v>
      </c>
      <c r="I618" t="s">
        <v>14</v>
      </c>
      <c r="J618" s="1">
        <v>41354</v>
      </c>
      <c r="K618" t="s">
        <v>11</v>
      </c>
      <c r="L618">
        <v>0.03</v>
      </c>
      <c r="M618" t="s">
        <v>9</v>
      </c>
      <c r="O618" s="1">
        <v>41354</v>
      </c>
      <c r="P618">
        <f t="shared" si="9"/>
        <v>0.73</v>
      </c>
    </row>
    <row r="619" spans="1:16" x14ac:dyDescent="0.25">
      <c r="A619" t="s">
        <v>12</v>
      </c>
      <c r="B619" t="s">
        <v>15</v>
      </c>
      <c r="C619" s="1">
        <v>41358</v>
      </c>
      <c r="D619" t="s">
        <v>10</v>
      </c>
      <c r="E619">
        <v>0.76</v>
      </c>
      <c r="F619" t="s">
        <v>9</v>
      </c>
      <c r="H619" t="s">
        <v>12</v>
      </c>
      <c r="I619" t="s">
        <v>15</v>
      </c>
      <c r="J619" s="1">
        <v>41358</v>
      </c>
      <c r="K619" t="s">
        <v>11</v>
      </c>
      <c r="L619">
        <v>0</v>
      </c>
      <c r="O619" s="1">
        <v>41358</v>
      </c>
      <c r="P619">
        <f t="shared" si="9"/>
        <v>0.76</v>
      </c>
    </row>
    <row r="620" spans="1:16" x14ac:dyDescent="0.25">
      <c r="A620" t="s">
        <v>12</v>
      </c>
      <c r="B620" t="s">
        <v>17</v>
      </c>
      <c r="C620" s="1">
        <v>41359</v>
      </c>
      <c r="D620" t="s">
        <v>10</v>
      </c>
      <c r="E620">
        <v>2.4</v>
      </c>
      <c r="F620" t="s">
        <v>9</v>
      </c>
      <c r="H620" t="s">
        <v>12</v>
      </c>
      <c r="I620" t="s">
        <v>17</v>
      </c>
      <c r="J620" s="1">
        <v>41359</v>
      </c>
      <c r="K620" t="s">
        <v>11</v>
      </c>
      <c r="L620">
        <v>0</v>
      </c>
      <c r="O620" s="1">
        <v>41359</v>
      </c>
      <c r="P620">
        <f t="shared" si="9"/>
        <v>2.4</v>
      </c>
    </row>
    <row r="621" spans="1:16" x14ac:dyDescent="0.25">
      <c r="A621" t="s">
        <v>12</v>
      </c>
      <c r="B621" t="s">
        <v>18</v>
      </c>
      <c r="C621" s="1">
        <v>41359</v>
      </c>
      <c r="D621" t="s">
        <v>10</v>
      </c>
      <c r="E621">
        <v>0.99</v>
      </c>
      <c r="F621" t="s">
        <v>9</v>
      </c>
      <c r="H621" t="s">
        <v>12</v>
      </c>
      <c r="I621" t="s">
        <v>18</v>
      </c>
      <c r="J621" s="1">
        <v>41359</v>
      </c>
      <c r="K621" t="s">
        <v>11</v>
      </c>
      <c r="L621">
        <v>0</v>
      </c>
      <c r="O621" s="1">
        <v>41359</v>
      </c>
      <c r="P621">
        <f t="shared" si="9"/>
        <v>0.99</v>
      </c>
    </row>
    <row r="622" spans="1:16" x14ac:dyDescent="0.25">
      <c r="A622" t="s">
        <v>12</v>
      </c>
      <c r="B622" t="s">
        <v>19</v>
      </c>
      <c r="C622" s="1">
        <v>41359</v>
      </c>
      <c r="D622" t="s">
        <v>10</v>
      </c>
      <c r="E622">
        <v>0.96</v>
      </c>
      <c r="F622" t="s">
        <v>9</v>
      </c>
      <c r="H622" t="s">
        <v>12</v>
      </c>
      <c r="I622" t="s">
        <v>19</v>
      </c>
      <c r="J622" s="1">
        <v>41359</v>
      </c>
      <c r="K622" t="s">
        <v>11</v>
      </c>
      <c r="L622">
        <v>0</v>
      </c>
      <c r="O622" s="1">
        <v>41359</v>
      </c>
      <c r="P622">
        <f t="shared" si="9"/>
        <v>0.96</v>
      </c>
    </row>
    <row r="623" spans="1:16" x14ac:dyDescent="0.25">
      <c r="A623" t="s">
        <v>12</v>
      </c>
      <c r="B623" t="s">
        <v>20</v>
      </c>
      <c r="C623" s="1">
        <v>41359</v>
      </c>
      <c r="D623" t="s">
        <v>10</v>
      </c>
      <c r="E623">
        <v>1.1000000000000001</v>
      </c>
      <c r="F623" t="s">
        <v>9</v>
      </c>
      <c r="H623" t="s">
        <v>12</v>
      </c>
      <c r="I623" t="s">
        <v>20</v>
      </c>
      <c r="J623" s="1">
        <v>41359</v>
      </c>
      <c r="K623" t="s">
        <v>11</v>
      </c>
      <c r="L623">
        <v>0</v>
      </c>
      <c r="O623" s="1">
        <v>41359</v>
      </c>
      <c r="P623">
        <f t="shared" si="9"/>
        <v>1.1000000000000001</v>
      </c>
    </row>
    <row r="624" spans="1:16" x14ac:dyDescent="0.25">
      <c r="A624" t="s">
        <v>12</v>
      </c>
      <c r="B624" t="s">
        <v>21</v>
      </c>
      <c r="C624" s="1">
        <v>41359</v>
      </c>
      <c r="D624" t="s">
        <v>10</v>
      </c>
      <c r="E624">
        <v>1</v>
      </c>
      <c r="F624" t="s">
        <v>9</v>
      </c>
      <c r="H624" t="s">
        <v>12</v>
      </c>
      <c r="I624" t="s">
        <v>21</v>
      </c>
      <c r="J624" s="1">
        <v>41359</v>
      </c>
      <c r="K624" t="s">
        <v>11</v>
      </c>
      <c r="L624">
        <v>0</v>
      </c>
      <c r="O624" s="1">
        <v>41359</v>
      </c>
      <c r="P624">
        <f t="shared" si="9"/>
        <v>1</v>
      </c>
    </row>
    <row r="625" spans="1:16" x14ac:dyDescent="0.25">
      <c r="A625" t="s">
        <v>12</v>
      </c>
      <c r="B625" t="s">
        <v>16</v>
      </c>
      <c r="C625" s="1">
        <v>41374</v>
      </c>
      <c r="D625" t="s">
        <v>10</v>
      </c>
      <c r="E625">
        <v>1</v>
      </c>
      <c r="F625" t="s">
        <v>9</v>
      </c>
      <c r="H625" t="s">
        <v>12</v>
      </c>
      <c r="I625" t="s">
        <v>16</v>
      </c>
      <c r="J625" s="1">
        <v>41374</v>
      </c>
      <c r="K625" t="s">
        <v>11</v>
      </c>
      <c r="L625">
        <v>0</v>
      </c>
      <c r="O625" s="1">
        <v>41374</v>
      </c>
      <c r="P625">
        <f t="shared" si="9"/>
        <v>1</v>
      </c>
    </row>
    <row r="626" spans="1:16" x14ac:dyDescent="0.25">
      <c r="A626" t="s">
        <v>12</v>
      </c>
      <c r="B626" t="s">
        <v>15</v>
      </c>
      <c r="C626" s="1">
        <v>41375</v>
      </c>
      <c r="D626" t="s">
        <v>10</v>
      </c>
      <c r="E626">
        <v>1.1000000000000001</v>
      </c>
      <c r="F626" t="s">
        <v>9</v>
      </c>
      <c r="H626" t="s">
        <v>12</v>
      </c>
      <c r="I626" t="s">
        <v>15</v>
      </c>
      <c r="J626" s="1">
        <v>41375</v>
      </c>
      <c r="K626" t="s">
        <v>11</v>
      </c>
      <c r="L626">
        <v>0</v>
      </c>
      <c r="O626" s="1">
        <v>41375</v>
      </c>
      <c r="P626">
        <f t="shared" si="9"/>
        <v>1.1000000000000001</v>
      </c>
    </row>
    <row r="627" spans="1:16" x14ac:dyDescent="0.25">
      <c r="A627" t="s">
        <v>12</v>
      </c>
      <c r="B627" t="s">
        <v>7</v>
      </c>
      <c r="C627" s="1">
        <v>41380</v>
      </c>
      <c r="D627" t="s">
        <v>10</v>
      </c>
      <c r="E627">
        <v>1.1000000000000001</v>
      </c>
      <c r="F627" t="s">
        <v>9</v>
      </c>
      <c r="H627" t="s">
        <v>12</v>
      </c>
      <c r="I627" t="s">
        <v>7</v>
      </c>
      <c r="J627" s="1">
        <v>41380</v>
      </c>
      <c r="K627" t="s">
        <v>11</v>
      </c>
      <c r="L627">
        <v>0</v>
      </c>
      <c r="O627" s="1">
        <v>41380</v>
      </c>
      <c r="P627">
        <f t="shared" si="9"/>
        <v>1.1000000000000001</v>
      </c>
    </row>
    <row r="628" spans="1:16" x14ac:dyDescent="0.25">
      <c r="A628" t="s">
        <v>12</v>
      </c>
      <c r="B628" t="s">
        <v>13</v>
      </c>
      <c r="C628" s="1">
        <v>41380</v>
      </c>
      <c r="D628" t="s">
        <v>10</v>
      </c>
      <c r="E628">
        <v>1.4</v>
      </c>
      <c r="F628" t="s">
        <v>9</v>
      </c>
      <c r="H628" t="s">
        <v>12</v>
      </c>
      <c r="I628" t="s">
        <v>13</v>
      </c>
      <c r="J628" s="1">
        <v>41380</v>
      </c>
      <c r="K628" t="s">
        <v>11</v>
      </c>
      <c r="L628">
        <v>0</v>
      </c>
      <c r="O628" s="1">
        <v>41380</v>
      </c>
      <c r="P628">
        <f t="shared" si="9"/>
        <v>1.4</v>
      </c>
    </row>
    <row r="629" spans="1:16" x14ac:dyDescent="0.25">
      <c r="A629" t="s">
        <v>12</v>
      </c>
      <c r="B629" t="s">
        <v>24</v>
      </c>
      <c r="C629" s="1">
        <v>41380</v>
      </c>
      <c r="D629" t="s">
        <v>10</v>
      </c>
      <c r="E629">
        <v>0.94</v>
      </c>
      <c r="F629" t="s">
        <v>9</v>
      </c>
      <c r="H629" t="s">
        <v>12</v>
      </c>
      <c r="I629" t="s">
        <v>24</v>
      </c>
      <c r="J629" s="1">
        <v>41380</v>
      </c>
      <c r="K629" t="s">
        <v>11</v>
      </c>
      <c r="L629">
        <v>0</v>
      </c>
      <c r="O629" s="1">
        <v>41380</v>
      </c>
      <c r="P629">
        <f t="shared" si="9"/>
        <v>0.94</v>
      </c>
    </row>
    <row r="630" spans="1:16" x14ac:dyDescent="0.25">
      <c r="A630" t="s">
        <v>12</v>
      </c>
      <c r="B630" t="s">
        <v>25</v>
      </c>
      <c r="C630" s="1">
        <v>41380</v>
      </c>
      <c r="D630" t="s">
        <v>10</v>
      </c>
      <c r="E630">
        <v>0.98</v>
      </c>
      <c r="F630" t="s">
        <v>9</v>
      </c>
      <c r="H630" t="s">
        <v>12</v>
      </c>
      <c r="I630" t="s">
        <v>25</v>
      </c>
      <c r="J630" s="1">
        <v>41380</v>
      </c>
      <c r="K630" t="s">
        <v>11</v>
      </c>
      <c r="L630">
        <v>0</v>
      </c>
      <c r="O630" s="1">
        <v>41380</v>
      </c>
      <c r="P630">
        <f t="shared" si="9"/>
        <v>0.98</v>
      </c>
    </row>
    <row r="631" spans="1:16" x14ac:dyDescent="0.25">
      <c r="A631" t="s">
        <v>12</v>
      </c>
      <c r="B631" t="s">
        <v>14</v>
      </c>
      <c r="C631" s="1">
        <v>41382</v>
      </c>
      <c r="D631" t="s">
        <v>10</v>
      </c>
      <c r="E631">
        <v>0.98</v>
      </c>
      <c r="F631" t="s">
        <v>9</v>
      </c>
      <c r="H631" t="s">
        <v>12</v>
      </c>
      <c r="I631" t="s">
        <v>14</v>
      </c>
      <c r="J631" s="1">
        <v>41382</v>
      </c>
      <c r="K631" t="s">
        <v>11</v>
      </c>
      <c r="L631">
        <v>1.2E-2</v>
      </c>
      <c r="M631" t="s">
        <v>9</v>
      </c>
      <c r="O631" s="1">
        <v>41382</v>
      </c>
      <c r="P631">
        <f t="shared" si="9"/>
        <v>0.99199999999999999</v>
      </c>
    </row>
    <row r="632" spans="1:16" x14ac:dyDescent="0.25">
      <c r="A632" t="s">
        <v>12</v>
      </c>
      <c r="B632" t="s">
        <v>17</v>
      </c>
      <c r="C632" s="1">
        <v>41387</v>
      </c>
      <c r="D632" t="s">
        <v>10</v>
      </c>
      <c r="E632">
        <v>1.7</v>
      </c>
      <c r="F632" t="s">
        <v>9</v>
      </c>
      <c r="H632" t="s">
        <v>12</v>
      </c>
      <c r="I632" t="s">
        <v>17</v>
      </c>
      <c r="J632" s="1">
        <v>41387</v>
      </c>
      <c r="K632" t="s">
        <v>11</v>
      </c>
      <c r="L632">
        <v>0.122</v>
      </c>
      <c r="M632" t="s">
        <v>9</v>
      </c>
      <c r="O632" s="1">
        <v>41387</v>
      </c>
      <c r="P632">
        <f t="shared" si="9"/>
        <v>1.8220000000000001</v>
      </c>
    </row>
    <row r="633" spans="1:16" x14ac:dyDescent="0.25">
      <c r="A633" t="s">
        <v>12</v>
      </c>
      <c r="B633" t="s">
        <v>18</v>
      </c>
      <c r="C633" s="1">
        <v>41387</v>
      </c>
      <c r="D633" t="s">
        <v>10</v>
      </c>
      <c r="E633">
        <v>1.3</v>
      </c>
      <c r="F633" t="s">
        <v>9</v>
      </c>
      <c r="H633" t="s">
        <v>12</v>
      </c>
      <c r="I633" t="s">
        <v>18</v>
      </c>
      <c r="J633" s="1">
        <v>41387</v>
      </c>
      <c r="K633" t="s">
        <v>11</v>
      </c>
      <c r="L633">
        <v>0</v>
      </c>
      <c r="O633" s="1">
        <v>41387</v>
      </c>
      <c r="P633">
        <f t="shared" si="9"/>
        <v>1.3</v>
      </c>
    </row>
    <row r="634" spans="1:16" x14ac:dyDescent="0.25">
      <c r="A634" t="s">
        <v>12</v>
      </c>
      <c r="B634" t="s">
        <v>19</v>
      </c>
      <c r="C634" s="1">
        <v>41387</v>
      </c>
      <c r="D634" t="s">
        <v>10</v>
      </c>
      <c r="E634">
        <v>1.3</v>
      </c>
      <c r="F634" t="s">
        <v>9</v>
      </c>
      <c r="H634" t="s">
        <v>12</v>
      </c>
      <c r="I634" t="s">
        <v>19</v>
      </c>
      <c r="J634" s="1">
        <v>41387</v>
      </c>
      <c r="K634" t="s">
        <v>11</v>
      </c>
      <c r="L634">
        <v>4.1000000000000002E-2</v>
      </c>
      <c r="M634" t="s">
        <v>9</v>
      </c>
      <c r="O634" s="1">
        <v>41387</v>
      </c>
      <c r="P634">
        <f t="shared" si="9"/>
        <v>1.341</v>
      </c>
    </row>
    <row r="635" spans="1:16" x14ac:dyDescent="0.25">
      <c r="A635" t="s">
        <v>12</v>
      </c>
      <c r="B635" t="s">
        <v>20</v>
      </c>
      <c r="C635" s="1">
        <v>41387</v>
      </c>
      <c r="D635" t="s">
        <v>10</v>
      </c>
      <c r="E635">
        <v>1.8</v>
      </c>
      <c r="F635" t="s">
        <v>9</v>
      </c>
      <c r="H635" t="s">
        <v>12</v>
      </c>
      <c r="I635" t="s">
        <v>20</v>
      </c>
      <c r="J635" s="1">
        <v>41387</v>
      </c>
      <c r="K635" t="s">
        <v>11</v>
      </c>
      <c r="L635">
        <v>7.0999999999999994E-2</v>
      </c>
      <c r="M635" t="s">
        <v>9</v>
      </c>
      <c r="O635" s="1">
        <v>41387</v>
      </c>
      <c r="P635">
        <f t="shared" si="9"/>
        <v>1.871</v>
      </c>
    </row>
    <row r="636" spans="1:16" x14ac:dyDescent="0.25">
      <c r="A636" t="s">
        <v>12</v>
      </c>
      <c r="B636" t="s">
        <v>21</v>
      </c>
      <c r="C636" s="1">
        <v>41387</v>
      </c>
      <c r="D636" t="s">
        <v>10</v>
      </c>
      <c r="E636">
        <v>0.88</v>
      </c>
      <c r="F636" t="s">
        <v>9</v>
      </c>
      <c r="H636" t="s">
        <v>12</v>
      </c>
      <c r="I636" t="s">
        <v>21</v>
      </c>
      <c r="J636" s="1">
        <v>41387</v>
      </c>
      <c r="K636" t="s">
        <v>11</v>
      </c>
      <c r="L636">
        <v>2.8000000000000001E-2</v>
      </c>
      <c r="M636" t="s">
        <v>9</v>
      </c>
      <c r="O636" s="1">
        <v>41387</v>
      </c>
      <c r="P636">
        <f t="shared" si="9"/>
        <v>0.90800000000000003</v>
      </c>
    </row>
    <row r="637" spans="1:16" x14ac:dyDescent="0.25">
      <c r="A637" t="s">
        <v>12</v>
      </c>
      <c r="B637" t="s">
        <v>15</v>
      </c>
      <c r="C637" s="1">
        <v>41400</v>
      </c>
      <c r="D637" t="s">
        <v>10</v>
      </c>
      <c r="E637">
        <v>0.93</v>
      </c>
      <c r="F637" t="s">
        <v>9</v>
      </c>
      <c r="H637" t="s">
        <v>12</v>
      </c>
      <c r="I637" t="s">
        <v>15</v>
      </c>
      <c r="J637" s="1">
        <v>41400</v>
      </c>
      <c r="K637" t="s">
        <v>11</v>
      </c>
      <c r="L637">
        <v>2.1999999999999999E-2</v>
      </c>
      <c r="M637" t="s">
        <v>9</v>
      </c>
      <c r="O637" s="1">
        <v>41400</v>
      </c>
      <c r="P637">
        <f t="shared" si="9"/>
        <v>0.95200000000000007</v>
      </c>
    </row>
    <row r="638" spans="1:16" x14ac:dyDescent="0.25">
      <c r="A638" t="s">
        <v>12</v>
      </c>
      <c r="B638" t="s">
        <v>16</v>
      </c>
      <c r="C638" s="1">
        <v>41401</v>
      </c>
      <c r="D638" t="s">
        <v>10</v>
      </c>
      <c r="E638">
        <v>1</v>
      </c>
      <c r="F638" t="s">
        <v>9</v>
      </c>
      <c r="H638" t="s">
        <v>12</v>
      </c>
      <c r="I638" t="s">
        <v>16</v>
      </c>
      <c r="J638" s="1">
        <v>41401</v>
      </c>
      <c r="K638" t="s">
        <v>11</v>
      </c>
      <c r="L638">
        <v>0</v>
      </c>
      <c r="O638" s="1">
        <v>41401</v>
      </c>
      <c r="P638">
        <f t="shared" si="9"/>
        <v>1</v>
      </c>
    </row>
    <row r="639" spans="1:16" x14ac:dyDescent="0.25">
      <c r="A639" t="s">
        <v>12</v>
      </c>
      <c r="B639" t="s">
        <v>18</v>
      </c>
      <c r="C639" s="1">
        <v>41415</v>
      </c>
      <c r="D639" t="s">
        <v>10</v>
      </c>
      <c r="E639">
        <v>1.3</v>
      </c>
      <c r="F639" t="s">
        <v>9</v>
      </c>
      <c r="H639" t="s">
        <v>12</v>
      </c>
      <c r="I639" t="s">
        <v>18</v>
      </c>
      <c r="J639" s="1">
        <v>41415</v>
      </c>
      <c r="K639" t="s">
        <v>11</v>
      </c>
      <c r="L639">
        <v>0</v>
      </c>
      <c r="O639" s="1">
        <v>41415</v>
      </c>
      <c r="P639">
        <f t="shared" si="9"/>
        <v>1.3</v>
      </c>
    </row>
    <row r="640" spans="1:16" x14ac:dyDescent="0.25">
      <c r="A640" t="s">
        <v>12</v>
      </c>
      <c r="B640" t="s">
        <v>19</v>
      </c>
      <c r="C640" s="1">
        <v>41415</v>
      </c>
      <c r="D640" t="s">
        <v>10</v>
      </c>
      <c r="E640">
        <v>1.5</v>
      </c>
      <c r="F640" t="s">
        <v>9</v>
      </c>
      <c r="H640" t="s">
        <v>12</v>
      </c>
      <c r="I640" t="s">
        <v>19</v>
      </c>
      <c r="J640" s="1">
        <v>41415</v>
      </c>
      <c r="K640" t="s">
        <v>11</v>
      </c>
      <c r="L640">
        <v>0</v>
      </c>
      <c r="O640" s="1">
        <v>41415</v>
      </c>
      <c r="P640">
        <f t="shared" si="9"/>
        <v>1.5</v>
      </c>
    </row>
    <row r="641" spans="1:16" x14ac:dyDescent="0.25">
      <c r="A641" t="s">
        <v>12</v>
      </c>
      <c r="B641" t="s">
        <v>20</v>
      </c>
      <c r="C641" s="1">
        <v>41415</v>
      </c>
      <c r="D641" t="s">
        <v>10</v>
      </c>
      <c r="E641">
        <v>1.1000000000000001</v>
      </c>
      <c r="F641" t="s">
        <v>9</v>
      </c>
      <c r="H641" t="s">
        <v>12</v>
      </c>
      <c r="I641" t="s">
        <v>20</v>
      </c>
      <c r="J641" s="1">
        <v>41415</v>
      </c>
      <c r="K641" t="s">
        <v>11</v>
      </c>
      <c r="L641">
        <v>0</v>
      </c>
      <c r="O641" s="1">
        <v>41415</v>
      </c>
      <c r="P641">
        <f t="shared" si="9"/>
        <v>1.1000000000000001</v>
      </c>
    </row>
    <row r="642" spans="1:16" x14ac:dyDescent="0.25">
      <c r="A642" t="s">
        <v>12</v>
      </c>
      <c r="B642" t="s">
        <v>21</v>
      </c>
      <c r="C642" s="1">
        <v>41415</v>
      </c>
      <c r="D642" t="s">
        <v>10</v>
      </c>
      <c r="E642">
        <v>1.2</v>
      </c>
      <c r="F642" t="s">
        <v>9</v>
      </c>
      <c r="H642" t="s">
        <v>12</v>
      </c>
      <c r="I642" t="s">
        <v>21</v>
      </c>
      <c r="J642" s="1">
        <v>41415</v>
      </c>
      <c r="K642" t="s">
        <v>11</v>
      </c>
      <c r="L642">
        <v>0</v>
      </c>
      <c r="O642" s="1">
        <v>41415</v>
      </c>
      <c r="P642">
        <f t="shared" si="9"/>
        <v>1.2</v>
      </c>
    </row>
    <row r="643" spans="1:16" x14ac:dyDescent="0.25">
      <c r="A643" t="s">
        <v>12</v>
      </c>
      <c r="B643" t="s">
        <v>14</v>
      </c>
      <c r="C643" s="1">
        <v>41423</v>
      </c>
      <c r="D643" t="s">
        <v>10</v>
      </c>
      <c r="E643">
        <v>0.89</v>
      </c>
      <c r="F643" t="s">
        <v>9</v>
      </c>
      <c r="H643" t="s">
        <v>12</v>
      </c>
      <c r="I643" t="s">
        <v>14</v>
      </c>
      <c r="J643" s="1">
        <v>41423</v>
      </c>
      <c r="K643" t="s">
        <v>11</v>
      </c>
      <c r="L643">
        <v>0.01</v>
      </c>
      <c r="M643" t="s">
        <v>9</v>
      </c>
      <c r="O643" s="1">
        <v>41423</v>
      </c>
      <c r="P643">
        <f t="shared" ref="P643:P706" si="10">E643+L643</f>
        <v>0.9</v>
      </c>
    </row>
    <row r="644" spans="1:16" x14ac:dyDescent="0.25">
      <c r="A644" t="s">
        <v>12</v>
      </c>
      <c r="B644" t="s">
        <v>16</v>
      </c>
      <c r="C644" s="1">
        <v>41429</v>
      </c>
      <c r="D644" t="s">
        <v>10</v>
      </c>
      <c r="E644">
        <v>0.17</v>
      </c>
      <c r="F644" t="s">
        <v>9</v>
      </c>
      <c r="H644" t="s">
        <v>12</v>
      </c>
      <c r="I644" t="s">
        <v>16</v>
      </c>
      <c r="J644" s="1">
        <v>41429</v>
      </c>
      <c r="K644" t="s">
        <v>11</v>
      </c>
      <c r="L644">
        <v>2.4E-2</v>
      </c>
      <c r="M644" t="s">
        <v>9</v>
      </c>
      <c r="O644" s="1">
        <v>41429</v>
      </c>
      <c r="P644">
        <f t="shared" si="10"/>
        <v>0.19400000000000001</v>
      </c>
    </row>
    <row r="645" spans="1:16" x14ac:dyDescent="0.25">
      <c r="A645" t="s">
        <v>12</v>
      </c>
      <c r="B645" t="s">
        <v>15</v>
      </c>
      <c r="C645" s="1">
        <v>41435</v>
      </c>
      <c r="D645" t="s">
        <v>10</v>
      </c>
      <c r="E645">
        <v>0.88</v>
      </c>
      <c r="F645" t="s">
        <v>9</v>
      </c>
      <c r="H645" t="s">
        <v>12</v>
      </c>
      <c r="I645" t="s">
        <v>15</v>
      </c>
      <c r="J645" s="1">
        <v>41435</v>
      </c>
      <c r="K645" t="s">
        <v>11</v>
      </c>
      <c r="L645">
        <v>9.5000000000000001E-2</v>
      </c>
      <c r="M645" t="s">
        <v>9</v>
      </c>
      <c r="O645" s="1">
        <v>41435</v>
      </c>
      <c r="P645">
        <f t="shared" si="10"/>
        <v>0.97499999999999998</v>
      </c>
    </row>
    <row r="646" spans="1:16" x14ac:dyDescent="0.25">
      <c r="A646" t="s">
        <v>12</v>
      </c>
      <c r="B646" t="s">
        <v>14</v>
      </c>
      <c r="C646" s="1">
        <v>41445</v>
      </c>
      <c r="D646" t="s">
        <v>10</v>
      </c>
      <c r="E646">
        <v>0.56999999999999995</v>
      </c>
      <c r="F646" t="s">
        <v>9</v>
      </c>
      <c r="H646" t="s">
        <v>12</v>
      </c>
      <c r="I646" t="s">
        <v>14</v>
      </c>
      <c r="J646" s="1">
        <v>41445</v>
      </c>
      <c r="K646" t="s">
        <v>11</v>
      </c>
      <c r="L646">
        <v>0.03</v>
      </c>
      <c r="M646" t="s">
        <v>9</v>
      </c>
      <c r="O646" s="1">
        <v>41445</v>
      </c>
      <c r="P646">
        <f t="shared" si="10"/>
        <v>0.6</v>
      </c>
    </row>
    <row r="647" spans="1:16" x14ac:dyDescent="0.25">
      <c r="A647" t="s">
        <v>12</v>
      </c>
      <c r="B647" t="s">
        <v>7</v>
      </c>
      <c r="C647" s="1">
        <v>41449</v>
      </c>
      <c r="D647" t="s">
        <v>10</v>
      </c>
      <c r="E647">
        <v>1.1000000000000001</v>
      </c>
      <c r="F647" t="s">
        <v>9</v>
      </c>
      <c r="H647" t="s">
        <v>12</v>
      </c>
      <c r="I647" t="s">
        <v>7</v>
      </c>
      <c r="J647" s="1">
        <v>41449</v>
      </c>
      <c r="K647" t="s">
        <v>11</v>
      </c>
      <c r="L647">
        <v>1.0999999999999999E-2</v>
      </c>
      <c r="M647" t="s">
        <v>9</v>
      </c>
      <c r="O647" s="1">
        <v>41449</v>
      </c>
      <c r="P647">
        <f t="shared" si="10"/>
        <v>1.111</v>
      </c>
    </row>
    <row r="648" spans="1:16" x14ac:dyDescent="0.25">
      <c r="A648" t="s">
        <v>12</v>
      </c>
      <c r="B648" t="s">
        <v>13</v>
      </c>
      <c r="C648" s="1">
        <v>41449</v>
      </c>
      <c r="D648" t="s">
        <v>10</v>
      </c>
      <c r="E648">
        <v>1.5</v>
      </c>
      <c r="F648" t="s">
        <v>9</v>
      </c>
      <c r="H648" t="s">
        <v>12</v>
      </c>
      <c r="I648" t="s">
        <v>13</v>
      </c>
      <c r="J648" s="1">
        <v>41449</v>
      </c>
      <c r="K648" t="s">
        <v>11</v>
      </c>
      <c r="L648">
        <v>0</v>
      </c>
      <c r="O648" s="1">
        <v>41449</v>
      </c>
      <c r="P648">
        <f t="shared" si="10"/>
        <v>1.5</v>
      </c>
    </row>
    <row r="649" spans="1:16" x14ac:dyDescent="0.25">
      <c r="A649" t="s">
        <v>12</v>
      </c>
      <c r="B649" t="s">
        <v>24</v>
      </c>
      <c r="C649" s="1">
        <v>41449</v>
      </c>
      <c r="D649" t="s">
        <v>10</v>
      </c>
      <c r="E649">
        <v>1.1000000000000001</v>
      </c>
      <c r="F649" t="s">
        <v>9</v>
      </c>
      <c r="H649" t="s">
        <v>12</v>
      </c>
      <c r="I649" t="s">
        <v>24</v>
      </c>
      <c r="J649" s="1">
        <v>41449</v>
      </c>
      <c r="K649" t="s">
        <v>11</v>
      </c>
      <c r="L649">
        <v>1.2999999999999999E-2</v>
      </c>
      <c r="M649" t="s">
        <v>9</v>
      </c>
      <c r="O649" s="1">
        <v>41449</v>
      </c>
      <c r="P649">
        <f t="shared" si="10"/>
        <v>1.113</v>
      </c>
    </row>
    <row r="650" spans="1:16" x14ac:dyDescent="0.25">
      <c r="A650" t="s">
        <v>12</v>
      </c>
      <c r="B650" t="s">
        <v>25</v>
      </c>
      <c r="C650" s="1">
        <v>41449</v>
      </c>
      <c r="D650" t="s">
        <v>10</v>
      </c>
      <c r="E650">
        <v>1.2</v>
      </c>
      <c r="F650" t="s">
        <v>9</v>
      </c>
      <c r="H650" t="s">
        <v>12</v>
      </c>
      <c r="I650" t="s">
        <v>25</v>
      </c>
      <c r="J650" s="1">
        <v>41449</v>
      </c>
      <c r="K650" t="s">
        <v>11</v>
      </c>
      <c r="L650">
        <v>3.5999999999999997E-2</v>
      </c>
      <c r="M650" t="s">
        <v>9</v>
      </c>
      <c r="O650" s="1">
        <v>41449</v>
      </c>
      <c r="P650">
        <f t="shared" si="10"/>
        <v>1.236</v>
      </c>
    </row>
    <row r="651" spans="1:16" x14ac:dyDescent="0.25">
      <c r="A651" t="s">
        <v>12</v>
      </c>
      <c r="B651" t="s">
        <v>17</v>
      </c>
      <c r="C651" s="1">
        <v>41450</v>
      </c>
      <c r="D651" t="s">
        <v>10</v>
      </c>
      <c r="E651">
        <v>1.9</v>
      </c>
      <c r="F651" t="s">
        <v>9</v>
      </c>
      <c r="H651" t="s">
        <v>12</v>
      </c>
      <c r="I651" t="s">
        <v>17</v>
      </c>
      <c r="J651" s="1">
        <v>41450</v>
      </c>
      <c r="K651" t="s">
        <v>11</v>
      </c>
      <c r="L651">
        <v>0.16</v>
      </c>
      <c r="M651" t="s">
        <v>9</v>
      </c>
      <c r="O651" s="1">
        <v>41450</v>
      </c>
      <c r="P651">
        <f t="shared" si="10"/>
        <v>2.06</v>
      </c>
    </row>
    <row r="652" spans="1:16" x14ac:dyDescent="0.25">
      <c r="A652" t="s">
        <v>12</v>
      </c>
      <c r="B652" t="s">
        <v>18</v>
      </c>
      <c r="C652" s="1">
        <v>41450</v>
      </c>
      <c r="D652" t="s">
        <v>10</v>
      </c>
      <c r="E652">
        <v>1.2</v>
      </c>
      <c r="F652" t="s">
        <v>9</v>
      </c>
      <c r="H652" t="s">
        <v>12</v>
      </c>
      <c r="I652" t="s">
        <v>18</v>
      </c>
      <c r="J652" s="1">
        <v>41450</v>
      </c>
      <c r="K652" t="s">
        <v>11</v>
      </c>
      <c r="L652">
        <v>0.03</v>
      </c>
      <c r="M652" t="s">
        <v>9</v>
      </c>
      <c r="O652" s="1">
        <v>41450</v>
      </c>
      <c r="P652">
        <f t="shared" si="10"/>
        <v>1.23</v>
      </c>
    </row>
    <row r="653" spans="1:16" x14ac:dyDescent="0.25">
      <c r="A653" t="s">
        <v>12</v>
      </c>
      <c r="B653" t="s">
        <v>19</v>
      </c>
      <c r="C653" s="1">
        <v>41450</v>
      </c>
      <c r="D653" t="s">
        <v>10</v>
      </c>
      <c r="E653">
        <v>1.6</v>
      </c>
      <c r="F653" t="s">
        <v>9</v>
      </c>
      <c r="H653" t="s">
        <v>12</v>
      </c>
      <c r="I653" t="s">
        <v>19</v>
      </c>
      <c r="J653" s="1">
        <v>41450</v>
      </c>
      <c r="K653" t="s">
        <v>11</v>
      </c>
      <c r="L653">
        <v>5.8999999999999997E-2</v>
      </c>
      <c r="M653" t="s">
        <v>9</v>
      </c>
      <c r="O653" s="1">
        <v>41450</v>
      </c>
      <c r="P653">
        <f t="shared" si="10"/>
        <v>1.659</v>
      </c>
    </row>
    <row r="654" spans="1:16" x14ac:dyDescent="0.25">
      <c r="A654" t="s">
        <v>12</v>
      </c>
      <c r="B654" t="s">
        <v>20</v>
      </c>
      <c r="C654" s="1">
        <v>41450</v>
      </c>
      <c r="D654" t="s">
        <v>10</v>
      </c>
      <c r="E654">
        <v>1.6</v>
      </c>
      <c r="F654" t="s">
        <v>9</v>
      </c>
      <c r="H654" t="s">
        <v>12</v>
      </c>
      <c r="I654" t="s">
        <v>20</v>
      </c>
      <c r="J654" s="1">
        <v>41450</v>
      </c>
      <c r="K654" t="s">
        <v>11</v>
      </c>
      <c r="L654">
        <v>3.5000000000000003E-2</v>
      </c>
      <c r="M654" t="s">
        <v>9</v>
      </c>
      <c r="O654" s="1">
        <v>41450</v>
      </c>
      <c r="P654">
        <f t="shared" si="10"/>
        <v>1.635</v>
      </c>
    </row>
    <row r="655" spans="1:16" x14ac:dyDescent="0.25">
      <c r="A655" t="s">
        <v>12</v>
      </c>
      <c r="B655" t="s">
        <v>21</v>
      </c>
      <c r="C655" s="1">
        <v>41450</v>
      </c>
      <c r="D655" t="s">
        <v>10</v>
      </c>
      <c r="E655">
        <v>1.4</v>
      </c>
      <c r="F655" t="s">
        <v>9</v>
      </c>
      <c r="H655" t="s">
        <v>12</v>
      </c>
      <c r="I655" t="s">
        <v>21</v>
      </c>
      <c r="J655" s="1">
        <v>41450</v>
      </c>
      <c r="K655" t="s">
        <v>11</v>
      </c>
      <c r="L655">
        <v>5.0999999999999997E-2</v>
      </c>
      <c r="M655" t="s">
        <v>9</v>
      </c>
      <c r="O655" s="1">
        <v>41450</v>
      </c>
      <c r="P655">
        <f t="shared" si="10"/>
        <v>1.4509999999999998</v>
      </c>
    </row>
    <row r="656" spans="1:16" x14ac:dyDescent="0.25">
      <c r="A656" t="s">
        <v>12</v>
      </c>
      <c r="B656" t="s">
        <v>16</v>
      </c>
      <c r="C656" s="1">
        <v>41457</v>
      </c>
      <c r="D656" t="s">
        <v>10</v>
      </c>
      <c r="E656">
        <v>0.89</v>
      </c>
      <c r="F656" t="s">
        <v>9</v>
      </c>
      <c r="H656" t="s">
        <v>12</v>
      </c>
      <c r="I656" t="s">
        <v>16</v>
      </c>
      <c r="J656" s="1">
        <v>41457</v>
      </c>
      <c r="K656" t="s">
        <v>11</v>
      </c>
      <c r="L656">
        <v>0</v>
      </c>
      <c r="O656" s="1">
        <v>41457</v>
      </c>
      <c r="P656">
        <f t="shared" si="10"/>
        <v>0.89</v>
      </c>
    </row>
    <row r="657" spans="1:16" x14ac:dyDescent="0.25">
      <c r="A657" t="s">
        <v>12</v>
      </c>
      <c r="B657" t="s">
        <v>17</v>
      </c>
      <c r="C657" s="1">
        <v>41470</v>
      </c>
      <c r="D657" t="s">
        <v>10</v>
      </c>
      <c r="E657">
        <v>1.3</v>
      </c>
      <c r="F657" t="s">
        <v>9</v>
      </c>
      <c r="H657" t="s">
        <v>12</v>
      </c>
      <c r="I657" t="s">
        <v>17</v>
      </c>
      <c r="J657" s="1">
        <v>41470</v>
      </c>
      <c r="K657" t="s">
        <v>11</v>
      </c>
      <c r="L657">
        <v>7.3999999999999996E-2</v>
      </c>
      <c r="M657" t="s">
        <v>9</v>
      </c>
      <c r="O657" s="1">
        <v>41470</v>
      </c>
      <c r="P657">
        <f t="shared" si="10"/>
        <v>1.3740000000000001</v>
      </c>
    </row>
    <row r="658" spans="1:16" x14ac:dyDescent="0.25">
      <c r="A658" t="s">
        <v>12</v>
      </c>
      <c r="B658" t="s">
        <v>18</v>
      </c>
      <c r="C658" s="1">
        <v>41470</v>
      </c>
      <c r="D658" t="s">
        <v>10</v>
      </c>
      <c r="E658">
        <v>0.86</v>
      </c>
      <c r="F658" t="s">
        <v>9</v>
      </c>
      <c r="H658" t="s">
        <v>12</v>
      </c>
      <c r="I658" t="s">
        <v>18</v>
      </c>
      <c r="J658" s="1">
        <v>41470</v>
      </c>
      <c r="K658" t="s">
        <v>11</v>
      </c>
      <c r="L658">
        <v>0</v>
      </c>
      <c r="O658" s="1">
        <v>41470</v>
      </c>
      <c r="P658">
        <f t="shared" si="10"/>
        <v>0.86</v>
      </c>
    </row>
    <row r="659" spans="1:16" x14ac:dyDescent="0.25">
      <c r="A659" t="s">
        <v>12</v>
      </c>
      <c r="B659" t="s">
        <v>19</v>
      </c>
      <c r="C659" s="1">
        <v>41470</v>
      </c>
      <c r="D659" t="s">
        <v>10</v>
      </c>
      <c r="E659">
        <v>1.3</v>
      </c>
      <c r="F659" t="s">
        <v>9</v>
      </c>
      <c r="H659" t="s">
        <v>12</v>
      </c>
      <c r="I659" t="s">
        <v>19</v>
      </c>
      <c r="J659" s="1">
        <v>41470</v>
      </c>
      <c r="K659" t="s">
        <v>11</v>
      </c>
      <c r="L659">
        <v>2.8000000000000001E-2</v>
      </c>
      <c r="M659" t="s">
        <v>9</v>
      </c>
      <c r="O659" s="1">
        <v>41470</v>
      </c>
      <c r="P659">
        <f t="shared" si="10"/>
        <v>1.3280000000000001</v>
      </c>
    </row>
    <row r="660" spans="1:16" x14ac:dyDescent="0.25">
      <c r="A660" t="s">
        <v>12</v>
      </c>
      <c r="B660" t="s">
        <v>20</v>
      </c>
      <c r="C660" s="1">
        <v>41470</v>
      </c>
      <c r="D660" t="s">
        <v>10</v>
      </c>
      <c r="E660">
        <v>1.4</v>
      </c>
      <c r="F660" t="s">
        <v>9</v>
      </c>
      <c r="H660" t="s">
        <v>12</v>
      </c>
      <c r="I660" t="s">
        <v>20</v>
      </c>
      <c r="J660" s="1">
        <v>41470</v>
      </c>
      <c r="K660" t="s">
        <v>11</v>
      </c>
      <c r="L660">
        <v>5.8999999999999997E-2</v>
      </c>
      <c r="M660" t="s">
        <v>9</v>
      </c>
      <c r="O660" s="1">
        <v>41470</v>
      </c>
      <c r="P660">
        <f t="shared" si="10"/>
        <v>1.4589999999999999</v>
      </c>
    </row>
    <row r="661" spans="1:16" x14ac:dyDescent="0.25">
      <c r="A661" t="s">
        <v>12</v>
      </c>
      <c r="B661" t="s">
        <v>21</v>
      </c>
      <c r="C661" s="1">
        <v>41470</v>
      </c>
      <c r="D661" t="s">
        <v>10</v>
      </c>
      <c r="E661">
        <v>1.1000000000000001</v>
      </c>
      <c r="F661" t="s">
        <v>9</v>
      </c>
      <c r="H661" t="s">
        <v>12</v>
      </c>
      <c r="I661" t="s">
        <v>21</v>
      </c>
      <c r="J661" s="1">
        <v>41470</v>
      </c>
      <c r="K661" t="s">
        <v>11</v>
      </c>
      <c r="L661">
        <v>7.8E-2</v>
      </c>
      <c r="M661" t="s">
        <v>9</v>
      </c>
      <c r="O661" s="1">
        <v>41470</v>
      </c>
      <c r="P661">
        <f t="shared" si="10"/>
        <v>1.1780000000000002</v>
      </c>
    </row>
    <row r="662" spans="1:16" x14ac:dyDescent="0.25">
      <c r="A662" t="s">
        <v>12</v>
      </c>
      <c r="B662" t="s">
        <v>15</v>
      </c>
      <c r="C662" s="1">
        <v>41471</v>
      </c>
      <c r="D662" t="s">
        <v>10</v>
      </c>
      <c r="E662">
        <v>1</v>
      </c>
      <c r="F662" t="s">
        <v>9</v>
      </c>
      <c r="H662" t="s">
        <v>12</v>
      </c>
      <c r="I662" t="s">
        <v>15</v>
      </c>
      <c r="J662" s="1">
        <v>41471</v>
      </c>
      <c r="K662" t="s">
        <v>11</v>
      </c>
      <c r="L662">
        <v>0.192</v>
      </c>
      <c r="M662" t="s">
        <v>9</v>
      </c>
      <c r="O662" s="1">
        <v>41471</v>
      </c>
      <c r="P662">
        <f t="shared" si="10"/>
        <v>1.1919999999999999</v>
      </c>
    </row>
    <row r="663" spans="1:16" x14ac:dyDescent="0.25">
      <c r="A663" t="s">
        <v>12</v>
      </c>
      <c r="B663" t="s">
        <v>23</v>
      </c>
      <c r="C663" s="1">
        <v>41471</v>
      </c>
      <c r="D663" t="s">
        <v>10</v>
      </c>
      <c r="E663">
        <v>2.7</v>
      </c>
      <c r="F663" t="s">
        <v>9</v>
      </c>
      <c r="H663" t="s">
        <v>12</v>
      </c>
      <c r="I663" t="s">
        <v>23</v>
      </c>
      <c r="J663" s="1">
        <v>41471</v>
      </c>
      <c r="K663" t="s">
        <v>11</v>
      </c>
      <c r="L663">
        <v>0</v>
      </c>
      <c r="O663" s="1">
        <v>41471</v>
      </c>
      <c r="P663">
        <f t="shared" si="10"/>
        <v>2.7</v>
      </c>
    </row>
    <row r="664" spans="1:16" x14ac:dyDescent="0.25">
      <c r="A664" t="s">
        <v>12</v>
      </c>
      <c r="B664" t="s">
        <v>14</v>
      </c>
      <c r="C664" s="1">
        <v>41473</v>
      </c>
      <c r="D664" t="s">
        <v>10</v>
      </c>
      <c r="E664">
        <v>1.4</v>
      </c>
      <c r="F664" t="s">
        <v>9</v>
      </c>
      <c r="H664" t="s">
        <v>12</v>
      </c>
      <c r="I664" t="s">
        <v>14</v>
      </c>
      <c r="J664" s="1">
        <v>41473</v>
      </c>
      <c r="K664" t="s">
        <v>11</v>
      </c>
      <c r="L664">
        <v>7.4999999999999997E-2</v>
      </c>
      <c r="M664" t="s">
        <v>9</v>
      </c>
      <c r="O664" s="1">
        <v>41473</v>
      </c>
      <c r="P664">
        <f t="shared" si="10"/>
        <v>1.4749999999999999</v>
      </c>
    </row>
    <row r="665" spans="1:16" x14ac:dyDescent="0.25">
      <c r="A665" t="s">
        <v>12</v>
      </c>
      <c r="B665" t="s">
        <v>16</v>
      </c>
      <c r="C665" s="1">
        <v>41492</v>
      </c>
      <c r="D665" t="s">
        <v>10</v>
      </c>
      <c r="E665">
        <v>0.8</v>
      </c>
      <c r="F665" t="s">
        <v>9</v>
      </c>
      <c r="H665" t="s">
        <v>12</v>
      </c>
      <c r="I665" t="s">
        <v>16</v>
      </c>
      <c r="J665" s="1">
        <v>41492</v>
      </c>
      <c r="K665" t="s">
        <v>11</v>
      </c>
      <c r="L665">
        <v>0</v>
      </c>
      <c r="O665" s="1">
        <v>41492</v>
      </c>
      <c r="P665">
        <f t="shared" si="10"/>
        <v>0.8</v>
      </c>
    </row>
    <row r="666" spans="1:16" x14ac:dyDescent="0.25">
      <c r="A666" t="s">
        <v>12</v>
      </c>
      <c r="B666" t="s">
        <v>17</v>
      </c>
      <c r="C666" s="1">
        <v>41498</v>
      </c>
      <c r="D666" t="s">
        <v>10</v>
      </c>
      <c r="E666">
        <v>1.9</v>
      </c>
      <c r="F666" t="s">
        <v>9</v>
      </c>
      <c r="H666" t="s">
        <v>12</v>
      </c>
      <c r="I666" t="s">
        <v>17</v>
      </c>
      <c r="J666" s="1">
        <v>41498</v>
      </c>
      <c r="K666" t="s">
        <v>11</v>
      </c>
      <c r="L666">
        <v>4.7E-2</v>
      </c>
      <c r="M666" t="s">
        <v>9</v>
      </c>
      <c r="O666" s="1">
        <v>41498</v>
      </c>
      <c r="P666">
        <f t="shared" si="10"/>
        <v>1.9469999999999998</v>
      </c>
    </row>
    <row r="667" spans="1:16" x14ac:dyDescent="0.25">
      <c r="A667" t="s">
        <v>12</v>
      </c>
      <c r="B667" t="s">
        <v>18</v>
      </c>
      <c r="C667" s="1">
        <v>41498</v>
      </c>
      <c r="D667" t="s">
        <v>10</v>
      </c>
      <c r="E667">
        <v>1.2</v>
      </c>
      <c r="F667" t="s">
        <v>9</v>
      </c>
      <c r="H667" t="s">
        <v>12</v>
      </c>
      <c r="I667" t="s">
        <v>18</v>
      </c>
      <c r="J667" s="1">
        <v>41498</v>
      </c>
      <c r="K667" t="s">
        <v>11</v>
      </c>
      <c r="L667">
        <v>1.9E-2</v>
      </c>
      <c r="M667" t="s">
        <v>9</v>
      </c>
      <c r="O667" s="1">
        <v>41498</v>
      </c>
      <c r="P667">
        <f t="shared" si="10"/>
        <v>1.2189999999999999</v>
      </c>
    </row>
    <row r="668" spans="1:16" x14ac:dyDescent="0.25">
      <c r="A668" t="s">
        <v>12</v>
      </c>
      <c r="B668" t="s">
        <v>19</v>
      </c>
      <c r="C668" s="1">
        <v>41498</v>
      </c>
      <c r="D668" t="s">
        <v>10</v>
      </c>
      <c r="E668">
        <v>1.3</v>
      </c>
      <c r="F668" t="s">
        <v>9</v>
      </c>
      <c r="H668" t="s">
        <v>12</v>
      </c>
      <c r="I668" t="s">
        <v>19</v>
      </c>
      <c r="J668" s="1">
        <v>41498</v>
      </c>
      <c r="K668" t="s">
        <v>11</v>
      </c>
      <c r="L668">
        <v>3.5000000000000003E-2</v>
      </c>
      <c r="M668" t="s">
        <v>9</v>
      </c>
      <c r="O668" s="1">
        <v>41498</v>
      </c>
      <c r="P668">
        <f t="shared" si="10"/>
        <v>1.335</v>
      </c>
    </row>
    <row r="669" spans="1:16" x14ac:dyDescent="0.25">
      <c r="A669" t="s">
        <v>12</v>
      </c>
      <c r="B669" t="s">
        <v>20</v>
      </c>
      <c r="C669" s="1">
        <v>41498</v>
      </c>
      <c r="D669" t="s">
        <v>10</v>
      </c>
      <c r="E669">
        <v>1.5</v>
      </c>
      <c r="F669" t="s">
        <v>9</v>
      </c>
      <c r="H669" t="s">
        <v>12</v>
      </c>
      <c r="I669" t="s">
        <v>20</v>
      </c>
      <c r="J669" s="1">
        <v>41498</v>
      </c>
      <c r="K669" t="s">
        <v>11</v>
      </c>
      <c r="L669">
        <v>5.7000000000000002E-2</v>
      </c>
      <c r="M669" t="s">
        <v>9</v>
      </c>
      <c r="O669" s="1">
        <v>41498</v>
      </c>
      <c r="P669">
        <f t="shared" si="10"/>
        <v>1.5569999999999999</v>
      </c>
    </row>
    <row r="670" spans="1:16" x14ac:dyDescent="0.25">
      <c r="A670" t="s">
        <v>12</v>
      </c>
      <c r="B670" t="s">
        <v>21</v>
      </c>
      <c r="C670" s="1">
        <v>41498</v>
      </c>
      <c r="D670" t="s">
        <v>10</v>
      </c>
      <c r="E670">
        <v>1.3</v>
      </c>
      <c r="F670" t="s">
        <v>9</v>
      </c>
      <c r="H670" t="s">
        <v>12</v>
      </c>
      <c r="I670" t="s">
        <v>21</v>
      </c>
      <c r="J670" s="1">
        <v>41498</v>
      </c>
      <c r="K670" t="s">
        <v>11</v>
      </c>
      <c r="L670">
        <v>0</v>
      </c>
      <c r="O670" s="1">
        <v>41498</v>
      </c>
      <c r="P670">
        <f t="shared" si="10"/>
        <v>1.3</v>
      </c>
    </row>
    <row r="671" spans="1:16" x14ac:dyDescent="0.25">
      <c r="A671" t="s">
        <v>12</v>
      </c>
      <c r="B671" t="s">
        <v>15</v>
      </c>
      <c r="C671" s="1">
        <v>41499</v>
      </c>
      <c r="D671" t="s">
        <v>10</v>
      </c>
      <c r="E671">
        <v>0.94</v>
      </c>
      <c r="F671" t="s">
        <v>9</v>
      </c>
      <c r="H671" t="s">
        <v>12</v>
      </c>
      <c r="I671" t="s">
        <v>15</v>
      </c>
      <c r="J671" s="1">
        <v>41499</v>
      </c>
      <c r="K671" t="s">
        <v>11</v>
      </c>
      <c r="L671">
        <v>0</v>
      </c>
      <c r="O671" s="1">
        <v>41499</v>
      </c>
      <c r="P671">
        <f t="shared" si="10"/>
        <v>0.94</v>
      </c>
    </row>
    <row r="672" spans="1:16" x14ac:dyDescent="0.25">
      <c r="A672" t="s">
        <v>12</v>
      </c>
      <c r="B672" t="s">
        <v>23</v>
      </c>
      <c r="C672" s="1">
        <v>41499</v>
      </c>
      <c r="D672" t="s">
        <v>10</v>
      </c>
      <c r="E672">
        <v>2.4</v>
      </c>
      <c r="F672" t="s">
        <v>9</v>
      </c>
      <c r="H672" t="s">
        <v>12</v>
      </c>
      <c r="I672" t="s">
        <v>23</v>
      </c>
      <c r="J672" s="1">
        <v>41499</v>
      </c>
      <c r="K672" t="s">
        <v>11</v>
      </c>
      <c r="L672">
        <v>0</v>
      </c>
      <c r="O672" s="1">
        <v>41499</v>
      </c>
      <c r="P672">
        <f t="shared" si="10"/>
        <v>2.4</v>
      </c>
    </row>
    <row r="673" spans="1:16" x14ac:dyDescent="0.25">
      <c r="A673" t="s">
        <v>12</v>
      </c>
      <c r="B673" t="s">
        <v>14</v>
      </c>
      <c r="C673" s="1">
        <v>41501</v>
      </c>
      <c r="D673" t="s">
        <v>10</v>
      </c>
      <c r="E673">
        <v>1.1000000000000001</v>
      </c>
      <c r="F673" t="s">
        <v>9</v>
      </c>
      <c r="H673" t="s">
        <v>12</v>
      </c>
      <c r="I673" t="s">
        <v>14</v>
      </c>
      <c r="J673" s="1">
        <v>41501</v>
      </c>
      <c r="K673" t="s">
        <v>11</v>
      </c>
      <c r="L673">
        <v>3.6999999999999998E-2</v>
      </c>
      <c r="M673" t="s">
        <v>9</v>
      </c>
      <c r="O673" s="1">
        <v>41501</v>
      </c>
      <c r="P673">
        <f t="shared" si="10"/>
        <v>1.137</v>
      </c>
    </row>
    <row r="674" spans="1:16" x14ac:dyDescent="0.25">
      <c r="A674" t="s">
        <v>12</v>
      </c>
      <c r="B674" t="s">
        <v>7</v>
      </c>
      <c r="C674" s="1">
        <v>41507</v>
      </c>
      <c r="D674" t="s">
        <v>10</v>
      </c>
      <c r="E674">
        <v>1.3</v>
      </c>
      <c r="F674" t="s">
        <v>9</v>
      </c>
      <c r="H674" t="s">
        <v>12</v>
      </c>
      <c r="I674" t="s">
        <v>7</v>
      </c>
      <c r="J674" s="1">
        <v>41507</v>
      </c>
      <c r="K674" t="s">
        <v>11</v>
      </c>
      <c r="L674">
        <v>1.9E-2</v>
      </c>
      <c r="M674" t="s">
        <v>9</v>
      </c>
      <c r="O674" s="1">
        <v>41507</v>
      </c>
      <c r="P674">
        <f t="shared" si="10"/>
        <v>1.319</v>
      </c>
    </row>
    <row r="675" spans="1:16" x14ac:dyDescent="0.25">
      <c r="A675" t="s">
        <v>12</v>
      </c>
      <c r="B675" t="s">
        <v>13</v>
      </c>
      <c r="C675" s="1">
        <v>41507</v>
      </c>
      <c r="D675" t="s">
        <v>10</v>
      </c>
      <c r="E675">
        <v>1.5</v>
      </c>
      <c r="F675" t="s">
        <v>9</v>
      </c>
      <c r="H675" t="s">
        <v>12</v>
      </c>
      <c r="I675" t="s">
        <v>13</v>
      </c>
      <c r="J675" s="1">
        <v>41507</v>
      </c>
      <c r="K675" t="s">
        <v>11</v>
      </c>
      <c r="L675">
        <v>3.7999999999999999E-2</v>
      </c>
      <c r="M675" t="s">
        <v>9</v>
      </c>
      <c r="O675" s="1">
        <v>41507</v>
      </c>
      <c r="P675">
        <f t="shared" si="10"/>
        <v>1.538</v>
      </c>
    </row>
    <row r="676" spans="1:16" x14ac:dyDescent="0.25">
      <c r="A676" t="s">
        <v>12</v>
      </c>
      <c r="B676" t="s">
        <v>24</v>
      </c>
      <c r="C676" s="1">
        <v>41507</v>
      </c>
      <c r="D676" t="s">
        <v>10</v>
      </c>
      <c r="E676">
        <v>1.1000000000000001</v>
      </c>
      <c r="F676" t="s">
        <v>9</v>
      </c>
      <c r="H676" t="s">
        <v>12</v>
      </c>
      <c r="I676" t="s">
        <v>24</v>
      </c>
      <c r="J676" s="1">
        <v>41507</v>
      </c>
      <c r="K676" t="s">
        <v>11</v>
      </c>
      <c r="L676">
        <v>5.2999999999999999E-2</v>
      </c>
      <c r="M676" t="s">
        <v>9</v>
      </c>
      <c r="O676" s="1">
        <v>41507</v>
      </c>
      <c r="P676">
        <f t="shared" si="10"/>
        <v>1.153</v>
      </c>
    </row>
    <row r="677" spans="1:16" x14ac:dyDescent="0.25">
      <c r="A677" t="s">
        <v>12</v>
      </c>
      <c r="B677" t="s">
        <v>25</v>
      </c>
      <c r="C677" s="1">
        <v>41507</v>
      </c>
      <c r="D677" t="s">
        <v>10</v>
      </c>
      <c r="E677">
        <v>1.2</v>
      </c>
      <c r="F677" t="s">
        <v>9</v>
      </c>
      <c r="H677" t="s">
        <v>12</v>
      </c>
      <c r="I677" t="s">
        <v>25</v>
      </c>
      <c r="J677" s="1">
        <v>41507</v>
      </c>
      <c r="K677" t="s">
        <v>11</v>
      </c>
      <c r="L677">
        <v>4.8000000000000001E-2</v>
      </c>
      <c r="M677" t="s">
        <v>9</v>
      </c>
      <c r="O677" s="1">
        <v>41507</v>
      </c>
      <c r="P677">
        <f t="shared" si="10"/>
        <v>1.248</v>
      </c>
    </row>
    <row r="678" spans="1:16" x14ac:dyDescent="0.25">
      <c r="A678" t="s">
        <v>12</v>
      </c>
      <c r="B678" t="s">
        <v>16</v>
      </c>
      <c r="C678" s="1">
        <v>41527</v>
      </c>
      <c r="D678" t="s">
        <v>10</v>
      </c>
      <c r="E678">
        <v>1.1000000000000001</v>
      </c>
      <c r="F678" t="s">
        <v>9</v>
      </c>
      <c r="H678" t="s">
        <v>12</v>
      </c>
      <c r="I678" t="s">
        <v>16</v>
      </c>
      <c r="J678" s="1">
        <v>41527</v>
      </c>
      <c r="K678" t="s">
        <v>11</v>
      </c>
      <c r="L678">
        <v>7.0999999999999994E-2</v>
      </c>
      <c r="M678" t="s">
        <v>9</v>
      </c>
      <c r="O678" s="1">
        <v>41527</v>
      </c>
      <c r="P678">
        <f t="shared" si="10"/>
        <v>1.171</v>
      </c>
    </row>
    <row r="679" spans="1:16" x14ac:dyDescent="0.25">
      <c r="A679" t="s">
        <v>12</v>
      </c>
      <c r="B679" t="s">
        <v>15</v>
      </c>
      <c r="C679" s="1">
        <v>41533</v>
      </c>
      <c r="D679" t="s">
        <v>10</v>
      </c>
      <c r="E679">
        <v>1.7</v>
      </c>
      <c r="F679" t="s">
        <v>9</v>
      </c>
      <c r="H679" t="s">
        <v>12</v>
      </c>
      <c r="I679" t="s">
        <v>15</v>
      </c>
      <c r="J679" s="1">
        <v>41533</v>
      </c>
      <c r="K679" t="s">
        <v>11</v>
      </c>
      <c r="L679">
        <v>0</v>
      </c>
      <c r="O679" s="1">
        <v>41533</v>
      </c>
      <c r="P679">
        <f t="shared" si="10"/>
        <v>1.7</v>
      </c>
    </row>
    <row r="680" spans="1:16" x14ac:dyDescent="0.25">
      <c r="A680" t="s">
        <v>12</v>
      </c>
      <c r="B680" t="s">
        <v>17</v>
      </c>
      <c r="C680" s="1">
        <v>41533</v>
      </c>
      <c r="D680" t="s">
        <v>10</v>
      </c>
      <c r="E680">
        <v>0.56999999999999995</v>
      </c>
      <c r="F680" t="s">
        <v>9</v>
      </c>
      <c r="H680" t="s">
        <v>12</v>
      </c>
      <c r="I680" t="s">
        <v>17</v>
      </c>
      <c r="J680" s="1">
        <v>41533</v>
      </c>
      <c r="K680" t="s">
        <v>11</v>
      </c>
      <c r="L680">
        <v>7.4999999999999997E-2</v>
      </c>
      <c r="M680" t="s">
        <v>9</v>
      </c>
      <c r="O680" s="1">
        <v>41533</v>
      </c>
      <c r="P680">
        <f t="shared" si="10"/>
        <v>0.64499999999999991</v>
      </c>
    </row>
    <row r="681" spans="1:16" x14ac:dyDescent="0.25">
      <c r="A681" t="s">
        <v>12</v>
      </c>
      <c r="B681" t="s">
        <v>18</v>
      </c>
      <c r="C681" s="1">
        <v>41533</v>
      </c>
      <c r="D681" t="s">
        <v>10</v>
      </c>
      <c r="E681">
        <v>0.34</v>
      </c>
      <c r="F681" t="s">
        <v>9</v>
      </c>
      <c r="H681" t="s">
        <v>12</v>
      </c>
      <c r="I681" t="s">
        <v>18</v>
      </c>
      <c r="J681" s="1">
        <v>41533</v>
      </c>
      <c r="K681" t="s">
        <v>11</v>
      </c>
      <c r="L681">
        <v>0</v>
      </c>
      <c r="O681" s="1">
        <v>41533</v>
      </c>
      <c r="P681">
        <f t="shared" si="10"/>
        <v>0.34</v>
      </c>
    </row>
    <row r="682" spans="1:16" x14ac:dyDescent="0.25">
      <c r="A682" t="s">
        <v>12</v>
      </c>
      <c r="B682" t="s">
        <v>19</v>
      </c>
      <c r="C682" s="1">
        <v>41533</v>
      </c>
      <c r="D682" t="s">
        <v>10</v>
      </c>
      <c r="E682">
        <v>0.68</v>
      </c>
      <c r="F682" t="s">
        <v>9</v>
      </c>
      <c r="H682" t="s">
        <v>12</v>
      </c>
      <c r="I682" t="s">
        <v>19</v>
      </c>
      <c r="J682" s="1">
        <v>41533</v>
      </c>
      <c r="K682" t="s">
        <v>11</v>
      </c>
      <c r="L682">
        <v>8.5000000000000006E-2</v>
      </c>
      <c r="M682" t="s">
        <v>9</v>
      </c>
      <c r="O682" s="1">
        <v>41533</v>
      </c>
      <c r="P682">
        <f t="shared" si="10"/>
        <v>0.76500000000000001</v>
      </c>
    </row>
    <row r="683" spans="1:16" x14ac:dyDescent="0.25">
      <c r="A683" t="s">
        <v>12</v>
      </c>
      <c r="B683" t="s">
        <v>20</v>
      </c>
      <c r="C683" s="1">
        <v>41533</v>
      </c>
      <c r="D683" t="s">
        <v>10</v>
      </c>
      <c r="E683">
        <v>1.2</v>
      </c>
      <c r="F683" t="s">
        <v>9</v>
      </c>
      <c r="H683" t="s">
        <v>12</v>
      </c>
      <c r="I683" t="s">
        <v>20</v>
      </c>
      <c r="J683" s="1">
        <v>41533</v>
      </c>
      <c r="K683" t="s">
        <v>11</v>
      </c>
      <c r="L683">
        <v>0.16</v>
      </c>
      <c r="M683" t="s">
        <v>9</v>
      </c>
      <c r="O683" s="1">
        <v>41533</v>
      </c>
      <c r="P683">
        <f t="shared" si="10"/>
        <v>1.3599999999999999</v>
      </c>
    </row>
    <row r="684" spans="1:16" x14ac:dyDescent="0.25">
      <c r="A684" t="s">
        <v>12</v>
      </c>
      <c r="B684" t="s">
        <v>21</v>
      </c>
      <c r="C684" s="1">
        <v>41533</v>
      </c>
      <c r="D684" t="s">
        <v>10</v>
      </c>
      <c r="E684">
        <v>1.3</v>
      </c>
      <c r="F684" t="s">
        <v>9</v>
      </c>
      <c r="H684" t="s">
        <v>12</v>
      </c>
      <c r="I684" t="s">
        <v>21</v>
      </c>
      <c r="J684" s="1">
        <v>41533</v>
      </c>
      <c r="K684" t="s">
        <v>11</v>
      </c>
      <c r="L684">
        <v>4.2000000000000003E-2</v>
      </c>
      <c r="M684" t="s">
        <v>9</v>
      </c>
      <c r="O684" s="1">
        <v>41533</v>
      </c>
      <c r="P684">
        <f t="shared" si="10"/>
        <v>1.3420000000000001</v>
      </c>
    </row>
    <row r="685" spans="1:16" x14ac:dyDescent="0.25">
      <c r="A685" t="s">
        <v>12</v>
      </c>
      <c r="B685" t="s">
        <v>23</v>
      </c>
      <c r="C685" s="1">
        <v>41533</v>
      </c>
      <c r="D685" t="s">
        <v>10</v>
      </c>
      <c r="E685">
        <v>3.2</v>
      </c>
      <c r="F685" t="s">
        <v>9</v>
      </c>
      <c r="H685" t="s">
        <v>12</v>
      </c>
      <c r="I685" t="s">
        <v>23</v>
      </c>
      <c r="J685" s="1">
        <v>41533</v>
      </c>
      <c r="K685" t="s">
        <v>11</v>
      </c>
      <c r="L685">
        <v>0</v>
      </c>
      <c r="O685" s="1">
        <v>41533</v>
      </c>
      <c r="P685">
        <f t="shared" si="10"/>
        <v>3.2</v>
      </c>
    </row>
    <row r="686" spans="1:16" x14ac:dyDescent="0.25">
      <c r="A686" t="s">
        <v>12</v>
      </c>
      <c r="B686" t="s">
        <v>14</v>
      </c>
      <c r="C686" s="1">
        <v>41536</v>
      </c>
      <c r="D686" t="s">
        <v>10</v>
      </c>
      <c r="E686">
        <v>1.7</v>
      </c>
      <c r="F686" t="s">
        <v>9</v>
      </c>
      <c r="H686" t="s">
        <v>12</v>
      </c>
      <c r="I686" t="s">
        <v>14</v>
      </c>
      <c r="J686" s="1">
        <v>41536</v>
      </c>
      <c r="K686" t="s">
        <v>11</v>
      </c>
      <c r="L686">
        <v>0.106</v>
      </c>
      <c r="M686" t="s">
        <v>9</v>
      </c>
      <c r="O686" s="1">
        <v>41536</v>
      </c>
      <c r="P686">
        <f t="shared" si="10"/>
        <v>1.806</v>
      </c>
    </row>
    <row r="687" spans="1:16" x14ac:dyDescent="0.25">
      <c r="A687" t="s">
        <v>12</v>
      </c>
      <c r="B687" t="s">
        <v>18</v>
      </c>
      <c r="C687" s="1">
        <v>41561</v>
      </c>
      <c r="D687" t="s">
        <v>10</v>
      </c>
      <c r="E687">
        <v>0.43</v>
      </c>
      <c r="F687" t="s">
        <v>9</v>
      </c>
      <c r="H687" t="s">
        <v>12</v>
      </c>
      <c r="I687" t="s">
        <v>18</v>
      </c>
      <c r="J687" s="1">
        <v>41561</v>
      </c>
      <c r="K687" t="s">
        <v>11</v>
      </c>
      <c r="L687">
        <v>0.123</v>
      </c>
      <c r="M687" t="s">
        <v>9</v>
      </c>
      <c r="O687" s="1">
        <v>41561</v>
      </c>
      <c r="P687">
        <f t="shared" si="10"/>
        <v>0.55299999999999994</v>
      </c>
    </row>
    <row r="688" spans="1:16" x14ac:dyDescent="0.25">
      <c r="A688" t="s">
        <v>12</v>
      </c>
      <c r="B688" t="s">
        <v>19</v>
      </c>
      <c r="C688" s="1">
        <v>41561</v>
      </c>
      <c r="D688" t="s">
        <v>10</v>
      </c>
      <c r="E688">
        <v>1</v>
      </c>
      <c r="F688" t="s">
        <v>9</v>
      </c>
      <c r="H688" t="s">
        <v>12</v>
      </c>
      <c r="I688" t="s">
        <v>19</v>
      </c>
      <c r="J688" s="1">
        <v>41561</v>
      </c>
      <c r="K688" t="s">
        <v>11</v>
      </c>
      <c r="L688">
        <v>0.14000000000000001</v>
      </c>
      <c r="M688" t="s">
        <v>9</v>
      </c>
      <c r="O688" s="1">
        <v>41561</v>
      </c>
      <c r="P688">
        <f t="shared" si="10"/>
        <v>1.1400000000000001</v>
      </c>
    </row>
    <row r="689" spans="1:16" x14ac:dyDescent="0.25">
      <c r="A689" t="s">
        <v>12</v>
      </c>
      <c r="B689" t="s">
        <v>20</v>
      </c>
      <c r="C689" s="1">
        <v>41561</v>
      </c>
      <c r="D689" t="s">
        <v>10</v>
      </c>
      <c r="E689">
        <v>1.3</v>
      </c>
      <c r="F689" t="s">
        <v>9</v>
      </c>
      <c r="H689" t="s">
        <v>12</v>
      </c>
      <c r="I689" t="s">
        <v>20</v>
      </c>
      <c r="J689" s="1">
        <v>41561</v>
      </c>
      <c r="K689" t="s">
        <v>11</v>
      </c>
      <c r="L689">
        <v>0.20200000000000001</v>
      </c>
      <c r="M689" t="s">
        <v>9</v>
      </c>
      <c r="O689" s="1">
        <v>41561</v>
      </c>
      <c r="P689">
        <f t="shared" si="10"/>
        <v>1.502</v>
      </c>
    </row>
    <row r="690" spans="1:16" x14ac:dyDescent="0.25">
      <c r="A690" t="s">
        <v>12</v>
      </c>
      <c r="B690" t="s">
        <v>21</v>
      </c>
      <c r="C690" s="1">
        <v>41561</v>
      </c>
      <c r="D690" t="s">
        <v>10</v>
      </c>
      <c r="E690">
        <v>1.5</v>
      </c>
      <c r="F690" t="s">
        <v>9</v>
      </c>
      <c r="H690" t="s">
        <v>12</v>
      </c>
      <c r="I690" t="s">
        <v>21</v>
      </c>
      <c r="J690" s="1">
        <v>41561</v>
      </c>
      <c r="K690" t="s">
        <v>11</v>
      </c>
      <c r="L690">
        <v>5.2999999999999999E-2</v>
      </c>
      <c r="M690" t="s">
        <v>9</v>
      </c>
      <c r="O690" s="1">
        <v>41561</v>
      </c>
      <c r="P690">
        <f t="shared" si="10"/>
        <v>1.5529999999999999</v>
      </c>
    </row>
    <row r="691" spans="1:16" x14ac:dyDescent="0.25">
      <c r="A691" t="s">
        <v>12</v>
      </c>
      <c r="B691" t="s">
        <v>15</v>
      </c>
      <c r="C691" s="1">
        <v>41562</v>
      </c>
      <c r="D691" t="s">
        <v>10</v>
      </c>
      <c r="E691">
        <v>0.73</v>
      </c>
      <c r="F691" t="s">
        <v>9</v>
      </c>
      <c r="H691" t="s">
        <v>12</v>
      </c>
      <c r="I691" t="s">
        <v>15</v>
      </c>
      <c r="J691" s="1">
        <v>41562</v>
      </c>
      <c r="K691" t="s">
        <v>11</v>
      </c>
      <c r="L691">
        <v>0.27900000000000003</v>
      </c>
      <c r="M691" t="s">
        <v>9</v>
      </c>
      <c r="O691" s="1">
        <v>41562</v>
      </c>
      <c r="P691">
        <f t="shared" si="10"/>
        <v>1.0089999999999999</v>
      </c>
    </row>
    <row r="692" spans="1:16" x14ac:dyDescent="0.25">
      <c r="A692" t="s">
        <v>12</v>
      </c>
      <c r="B692" t="s">
        <v>16</v>
      </c>
      <c r="C692" s="1">
        <v>41562</v>
      </c>
      <c r="D692" t="s">
        <v>10</v>
      </c>
      <c r="E692">
        <v>0</v>
      </c>
      <c r="H692" t="s">
        <v>12</v>
      </c>
      <c r="I692" t="s">
        <v>16</v>
      </c>
      <c r="J692" s="1">
        <v>41562</v>
      </c>
      <c r="K692" t="s">
        <v>11</v>
      </c>
      <c r="L692">
        <v>0</v>
      </c>
      <c r="O692" s="1">
        <v>41562</v>
      </c>
      <c r="P692">
        <f t="shared" si="10"/>
        <v>0</v>
      </c>
    </row>
    <row r="693" spans="1:16" x14ac:dyDescent="0.25">
      <c r="A693" t="s">
        <v>12</v>
      </c>
      <c r="B693" t="s">
        <v>23</v>
      </c>
      <c r="C693" s="1">
        <v>41562</v>
      </c>
      <c r="D693" t="s">
        <v>10</v>
      </c>
      <c r="E693">
        <v>1.7</v>
      </c>
      <c r="F693" t="s">
        <v>9</v>
      </c>
      <c r="H693" t="s">
        <v>12</v>
      </c>
      <c r="I693" t="s">
        <v>23</v>
      </c>
      <c r="J693" s="1">
        <v>41562</v>
      </c>
      <c r="K693" t="s">
        <v>11</v>
      </c>
      <c r="L693">
        <v>0</v>
      </c>
      <c r="O693" s="1">
        <v>41562</v>
      </c>
      <c r="P693">
        <f t="shared" si="10"/>
        <v>1.7</v>
      </c>
    </row>
    <row r="694" spans="1:16" x14ac:dyDescent="0.25">
      <c r="A694" t="s">
        <v>12</v>
      </c>
      <c r="B694" t="s">
        <v>14</v>
      </c>
      <c r="C694" s="1">
        <v>41564</v>
      </c>
      <c r="D694" t="s">
        <v>10</v>
      </c>
      <c r="E694">
        <v>0.6</v>
      </c>
      <c r="F694" t="s">
        <v>9</v>
      </c>
      <c r="H694" t="s">
        <v>12</v>
      </c>
      <c r="I694" t="s">
        <v>14</v>
      </c>
      <c r="J694" s="1">
        <v>41564</v>
      </c>
      <c r="K694" t="s">
        <v>11</v>
      </c>
      <c r="L694">
        <v>7.4999999999999997E-2</v>
      </c>
      <c r="M694" t="s">
        <v>9</v>
      </c>
      <c r="O694" s="1">
        <v>41564</v>
      </c>
      <c r="P694">
        <f t="shared" si="10"/>
        <v>0.67499999999999993</v>
      </c>
    </row>
    <row r="695" spans="1:16" x14ac:dyDescent="0.25">
      <c r="A695" t="s">
        <v>12</v>
      </c>
      <c r="B695" t="s">
        <v>7</v>
      </c>
      <c r="C695" s="1">
        <v>41576</v>
      </c>
      <c r="D695" t="s">
        <v>10</v>
      </c>
      <c r="E695">
        <v>0.96</v>
      </c>
      <c r="F695" t="s">
        <v>9</v>
      </c>
      <c r="H695" t="s">
        <v>12</v>
      </c>
      <c r="I695" t="s">
        <v>7</v>
      </c>
      <c r="J695" s="1">
        <v>41576</v>
      </c>
      <c r="K695" t="s">
        <v>11</v>
      </c>
      <c r="L695">
        <v>0</v>
      </c>
      <c r="O695" s="1">
        <v>41576</v>
      </c>
      <c r="P695">
        <f t="shared" si="10"/>
        <v>0.96</v>
      </c>
    </row>
    <row r="696" spans="1:16" x14ac:dyDescent="0.25">
      <c r="A696" t="s">
        <v>12</v>
      </c>
      <c r="B696" t="s">
        <v>13</v>
      </c>
      <c r="C696" s="1">
        <v>41576</v>
      </c>
      <c r="D696" t="s">
        <v>10</v>
      </c>
      <c r="E696">
        <v>1.2</v>
      </c>
      <c r="F696" t="s">
        <v>9</v>
      </c>
      <c r="H696" t="s">
        <v>12</v>
      </c>
      <c r="I696" t="s">
        <v>13</v>
      </c>
      <c r="J696" s="1">
        <v>41576</v>
      </c>
      <c r="K696" t="s">
        <v>11</v>
      </c>
      <c r="L696">
        <v>9.2999999999999999E-2</v>
      </c>
      <c r="M696" t="s">
        <v>9</v>
      </c>
      <c r="O696" s="1">
        <v>41576</v>
      </c>
      <c r="P696">
        <f t="shared" si="10"/>
        <v>1.2929999999999999</v>
      </c>
    </row>
    <row r="697" spans="1:16" x14ac:dyDescent="0.25">
      <c r="A697" t="s">
        <v>12</v>
      </c>
      <c r="B697" t="s">
        <v>24</v>
      </c>
      <c r="C697" s="1">
        <v>41576</v>
      </c>
      <c r="D697" t="s">
        <v>10</v>
      </c>
      <c r="E697">
        <v>0.52</v>
      </c>
      <c r="F697" t="s">
        <v>9</v>
      </c>
      <c r="H697" t="s">
        <v>12</v>
      </c>
      <c r="I697" t="s">
        <v>24</v>
      </c>
      <c r="J697" s="1">
        <v>41576</v>
      </c>
      <c r="K697" t="s">
        <v>11</v>
      </c>
      <c r="L697">
        <v>1.0999999999999999E-2</v>
      </c>
      <c r="M697" t="s">
        <v>9</v>
      </c>
      <c r="O697" s="1">
        <v>41576</v>
      </c>
      <c r="P697">
        <f t="shared" si="10"/>
        <v>0.53100000000000003</v>
      </c>
    </row>
    <row r="698" spans="1:16" x14ac:dyDescent="0.25">
      <c r="A698" t="s">
        <v>12</v>
      </c>
      <c r="B698" t="s">
        <v>25</v>
      </c>
      <c r="C698" s="1">
        <v>41576</v>
      </c>
      <c r="D698" t="s">
        <v>10</v>
      </c>
      <c r="E698">
        <v>0.81</v>
      </c>
      <c r="F698" t="s">
        <v>9</v>
      </c>
      <c r="H698" t="s">
        <v>12</v>
      </c>
      <c r="I698" t="s">
        <v>25</v>
      </c>
      <c r="J698" s="1">
        <v>41576</v>
      </c>
      <c r="K698" t="s">
        <v>11</v>
      </c>
      <c r="L698">
        <v>3.4000000000000002E-2</v>
      </c>
      <c r="M698" t="s">
        <v>9</v>
      </c>
      <c r="O698" s="1">
        <v>41576</v>
      </c>
      <c r="P698">
        <f t="shared" si="10"/>
        <v>0.84400000000000008</v>
      </c>
    </row>
    <row r="699" spans="1:16" x14ac:dyDescent="0.25">
      <c r="A699" t="s">
        <v>12</v>
      </c>
      <c r="B699" t="s">
        <v>15</v>
      </c>
      <c r="C699" s="1">
        <v>41585</v>
      </c>
      <c r="D699" t="s">
        <v>10</v>
      </c>
      <c r="E699">
        <v>1.1000000000000001</v>
      </c>
      <c r="F699" t="s">
        <v>9</v>
      </c>
      <c r="H699" t="s">
        <v>12</v>
      </c>
      <c r="I699" t="s">
        <v>15</v>
      </c>
      <c r="J699" s="1">
        <v>41585</v>
      </c>
      <c r="K699" t="s">
        <v>11</v>
      </c>
      <c r="L699">
        <v>0.23400000000000001</v>
      </c>
      <c r="M699" t="s">
        <v>9</v>
      </c>
      <c r="O699" s="1">
        <v>41585</v>
      </c>
      <c r="P699">
        <f t="shared" si="10"/>
        <v>1.3340000000000001</v>
      </c>
    </row>
    <row r="700" spans="1:16" x14ac:dyDescent="0.25">
      <c r="A700" t="s">
        <v>12</v>
      </c>
      <c r="B700" t="s">
        <v>16</v>
      </c>
      <c r="C700" s="1">
        <v>41591</v>
      </c>
      <c r="D700" t="s">
        <v>10</v>
      </c>
      <c r="E700">
        <v>0.48</v>
      </c>
      <c r="F700" t="s">
        <v>9</v>
      </c>
      <c r="H700" t="s">
        <v>12</v>
      </c>
      <c r="I700" t="s">
        <v>16</v>
      </c>
      <c r="J700" s="1">
        <v>41591</v>
      </c>
      <c r="K700" t="s">
        <v>11</v>
      </c>
      <c r="L700">
        <v>3.5999999999999997E-2</v>
      </c>
      <c r="M700" t="s">
        <v>9</v>
      </c>
      <c r="O700" s="1">
        <v>41591</v>
      </c>
      <c r="P700">
        <f t="shared" si="10"/>
        <v>0.51600000000000001</v>
      </c>
    </row>
    <row r="701" spans="1:16" x14ac:dyDescent="0.25">
      <c r="A701" t="s">
        <v>12</v>
      </c>
      <c r="B701" t="s">
        <v>17</v>
      </c>
      <c r="C701" s="1">
        <v>41598</v>
      </c>
      <c r="D701" t="s">
        <v>10</v>
      </c>
      <c r="E701">
        <v>1.9</v>
      </c>
      <c r="F701" t="s">
        <v>9</v>
      </c>
      <c r="H701" t="s">
        <v>12</v>
      </c>
      <c r="I701" t="s">
        <v>17</v>
      </c>
      <c r="J701" s="1">
        <v>41598</v>
      </c>
      <c r="K701" t="s">
        <v>11</v>
      </c>
      <c r="L701">
        <v>2.5999999999999999E-2</v>
      </c>
      <c r="M701" t="s">
        <v>9</v>
      </c>
      <c r="O701" s="1">
        <v>41598</v>
      </c>
      <c r="P701">
        <f t="shared" si="10"/>
        <v>1.9259999999999999</v>
      </c>
    </row>
    <row r="702" spans="1:16" x14ac:dyDescent="0.25">
      <c r="A702" t="s">
        <v>12</v>
      </c>
      <c r="B702" t="s">
        <v>18</v>
      </c>
      <c r="C702" s="1">
        <v>41598</v>
      </c>
      <c r="D702" t="s">
        <v>10</v>
      </c>
      <c r="E702">
        <v>1.1000000000000001</v>
      </c>
      <c r="F702" t="s">
        <v>9</v>
      </c>
      <c r="H702" t="s">
        <v>12</v>
      </c>
      <c r="I702" t="s">
        <v>18</v>
      </c>
      <c r="J702" s="1">
        <v>41598</v>
      </c>
      <c r="K702" t="s">
        <v>11</v>
      </c>
      <c r="L702">
        <v>4.9000000000000002E-2</v>
      </c>
      <c r="M702" t="s">
        <v>9</v>
      </c>
      <c r="O702" s="1">
        <v>41598</v>
      </c>
      <c r="P702">
        <f t="shared" si="10"/>
        <v>1.149</v>
      </c>
    </row>
    <row r="703" spans="1:16" x14ac:dyDescent="0.25">
      <c r="A703" t="s">
        <v>12</v>
      </c>
      <c r="B703" t="s">
        <v>19</v>
      </c>
      <c r="C703" s="1">
        <v>41598</v>
      </c>
      <c r="D703" t="s">
        <v>10</v>
      </c>
      <c r="E703">
        <v>0.76</v>
      </c>
      <c r="F703" t="s">
        <v>9</v>
      </c>
      <c r="H703" t="s">
        <v>12</v>
      </c>
      <c r="I703" t="s">
        <v>19</v>
      </c>
      <c r="J703" s="1">
        <v>41598</v>
      </c>
      <c r="K703" t="s">
        <v>11</v>
      </c>
      <c r="L703">
        <v>7.5999999999999998E-2</v>
      </c>
      <c r="M703" t="s">
        <v>9</v>
      </c>
      <c r="O703" s="1">
        <v>41598</v>
      </c>
      <c r="P703">
        <f t="shared" si="10"/>
        <v>0.83599999999999997</v>
      </c>
    </row>
    <row r="704" spans="1:16" x14ac:dyDescent="0.25">
      <c r="A704" t="s">
        <v>12</v>
      </c>
      <c r="B704" t="s">
        <v>20</v>
      </c>
      <c r="C704" s="1">
        <v>41598</v>
      </c>
      <c r="D704" t="s">
        <v>10</v>
      </c>
      <c r="E704">
        <v>0.77</v>
      </c>
      <c r="F704" t="s">
        <v>9</v>
      </c>
      <c r="H704" t="s">
        <v>12</v>
      </c>
      <c r="I704" t="s">
        <v>20</v>
      </c>
      <c r="J704" s="1">
        <v>41598</v>
      </c>
      <c r="K704" t="s">
        <v>11</v>
      </c>
      <c r="L704">
        <v>0.19800000000000001</v>
      </c>
      <c r="M704" t="s">
        <v>9</v>
      </c>
      <c r="O704" s="1">
        <v>41598</v>
      </c>
      <c r="P704">
        <f t="shared" si="10"/>
        <v>0.96799999999999997</v>
      </c>
    </row>
    <row r="705" spans="1:16" x14ac:dyDescent="0.25">
      <c r="A705" t="s">
        <v>12</v>
      </c>
      <c r="B705" t="s">
        <v>21</v>
      </c>
      <c r="C705" s="1">
        <v>41598</v>
      </c>
      <c r="D705" t="s">
        <v>10</v>
      </c>
      <c r="E705">
        <v>1.2</v>
      </c>
      <c r="F705" t="s">
        <v>9</v>
      </c>
      <c r="H705" t="s">
        <v>12</v>
      </c>
      <c r="I705" t="s">
        <v>21</v>
      </c>
      <c r="J705" s="1">
        <v>41598</v>
      </c>
      <c r="K705" t="s">
        <v>11</v>
      </c>
      <c r="L705">
        <v>9.7000000000000003E-2</v>
      </c>
      <c r="M705" t="s">
        <v>9</v>
      </c>
      <c r="O705" s="1">
        <v>41598</v>
      </c>
      <c r="P705">
        <f t="shared" si="10"/>
        <v>1.2969999999999999</v>
      </c>
    </row>
    <row r="706" spans="1:16" x14ac:dyDescent="0.25">
      <c r="A706" t="s">
        <v>12</v>
      </c>
      <c r="B706" t="s">
        <v>14</v>
      </c>
      <c r="C706" s="1">
        <v>41599</v>
      </c>
      <c r="D706" t="s">
        <v>10</v>
      </c>
      <c r="E706">
        <v>0.26</v>
      </c>
      <c r="F706" t="s">
        <v>9</v>
      </c>
      <c r="H706" t="s">
        <v>12</v>
      </c>
      <c r="I706" t="s">
        <v>14</v>
      </c>
      <c r="J706" s="1">
        <v>41599</v>
      </c>
      <c r="K706" t="s">
        <v>11</v>
      </c>
      <c r="L706">
        <v>2.5000000000000001E-2</v>
      </c>
      <c r="M706" t="s">
        <v>9</v>
      </c>
      <c r="O706" s="1">
        <v>41599</v>
      </c>
      <c r="P706">
        <f t="shared" si="10"/>
        <v>0.28500000000000003</v>
      </c>
    </row>
    <row r="707" spans="1:16" x14ac:dyDescent="0.25">
      <c r="A707" t="s">
        <v>12</v>
      </c>
      <c r="B707" t="s">
        <v>15</v>
      </c>
      <c r="C707" s="1">
        <v>41613</v>
      </c>
      <c r="D707" t="s">
        <v>10</v>
      </c>
      <c r="E707">
        <v>0.87</v>
      </c>
      <c r="F707" t="s">
        <v>9</v>
      </c>
      <c r="H707" t="s">
        <v>12</v>
      </c>
      <c r="I707" t="s">
        <v>15</v>
      </c>
      <c r="J707" s="1">
        <v>41613</v>
      </c>
      <c r="K707" t="s">
        <v>11</v>
      </c>
      <c r="L707">
        <v>0.25</v>
      </c>
      <c r="M707" t="s">
        <v>9</v>
      </c>
      <c r="O707" s="1">
        <v>41613</v>
      </c>
      <c r="P707">
        <f t="shared" ref="P707:P756" si="11">E707+L707</f>
        <v>1.1200000000000001</v>
      </c>
    </row>
    <row r="708" spans="1:16" x14ac:dyDescent="0.25">
      <c r="A708" t="s">
        <v>12</v>
      </c>
      <c r="B708" t="s">
        <v>16</v>
      </c>
      <c r="C708" s="1">
        <v>41618</v>
      </c>
      <c r="D708" t="s">
        <v>10</v>
      </c>
      <c r="E708">
        <v>0.74</v>
      </c>
      <c r="F708" t="s">
        <v>9</v>
      </c>
      <c r="H708" t="s">
        <v>12</v>
      </c>
      <c r="I708" t="s">
        <v>16</v>
      </c>
      <c r="J708" s="1">
        <v>41618</v>
      </c>
      <c r="K708" t="s">
        <v>11</v>
      </c>
      <c r="L708">
        <v>0</v>
      </c>
      <c r="O708" s="1">
        <v>41618</v>
      </c>
      <c r="P708">
        <f t="shared" si="11"/>
        <v>0.74</v>
      </c>
    </row>
    <row r="709" spans="1:16" x14ac:dyDescent="0.25">
      <c r="A709" t="s">
        <v>12</v>
      </c>
      <c r="B709" t="s">
        <v>7</v>
      </c>
      <c r="C709" s="1">
        <v>41620</v>
      </c>
      <c r="D709" t="s">
        <v>10</v>
      </c>
      <c r="E709">
        <v>1.3</v>
      </c>
      <c r="F709" t="s">
        <v>9</v>
      </c>
      <c r="H709" t="s">
        <v>12</v>
      </c>
      <c r="I709" t="s">
        <v>7</v>
      </c>
      <c r="J709" s="1">
        <v>41620</v>
      </c>
      <c r="K709" t="s">
        <v>11</v>
      </c>
      <c r="L709">
        <v>0</v>
      </c>
      <c r="O709" s="1">
        <v>41620</v>
      </c>
      <c r="P709">
        <f t="shared" si="11"/>
        <v>1.3</v>
      </c>
    </row>
    <row r="710" spans="1:16" x14ac:dyDescent="0.25">
      <c r="A710" t="s">
        <v>12</v>
      </c>
      <c r="B710" t="s">
        <v>13</v>
      </c>
      <c r="C710" s="1">
        <v>41620</v>
      </c>
      <c r="D710" t="s">
        <v>10</v>
      </c>
      <c r="E710">
        <v>1.5</v>
      </c>
      <c r="F710" t="s">
        <v>9</v>
      </c>
      <c r="H710" t="s">
        <v>12</v>
      </c>
      <c r="I710" t="s">
        <v>13</v>
      </c>
      <c r="J710" s="1">
        <v>41620</v>
      </c>
      <c r="K710" t="s">
        <v>11</v>
      </c>
      <c r="L710">
        <v>2.4E-2</v>
      </c>
      <c r="M710" t="s">
        <v>9</v>
      </c>
      <c r="O710" s="1">
        <v>41620</v>
      </c>
      <c r="P710">
        <f t="shared" si="11"/>
        <v>1.524</v>
      </c>
    </row>
    <row r="711" spans="1:16" x14ac:dyDescent="0.25">
      <c r="A711" t="s">
        <v>12</v>
      </c>
      <c r="B711" t="s">
        <v>24</v>
      </c>
      <c r="C711" s="1">
        <v>41620</v>
      </c>
      <c r="D711" t="s">
        <v>10</v>
      </c>
      <c r="E711">
        <v>1.1000000000000001</v>
      </c>
      <c r="F711" t="s">
        <v>9</v>
      </c>
      <c r="H711" t="s">
        <v>12</v>
      </c>
      <c r="I711" t="s">
        <v>24</v>
      </c>
      <c r="J711" s="1">
        <v>41620</v>
      </c>
      <c r="K711" t="s">
        <v>11</v>
      </c>
      <c r="L711">
        <v>1.2E-2</v>
      </c>
      <c r="M711" t="s">
        <v>9</v>
      </c>
      <c r="O711" s="1">
        <v>41620</v>
      </c>
      <c r="P711">
        <f t="shared" si="11"/>
        <v>1.1120000000000001</v>
      </c>
    </row>
    <row r="712" spans="1:16" x14ac:dyDescent="0.25">
      <c r="A712" t="s">
        <v>12</v>
      </c>
      <c r="B712" t="s">
        <v>25</v>
      </c>
      <c r="C712" s="1">
        <v>41620</v>
      </c>
      <c r="D712" t="s">
        <v>10</v>
      </c>
      <c r="E712">
        <v>1.4</v>
      </c>
      <c r="F712" t="s">
        <v>9</v>
      </c>
      <c r="H712" t="s">
        <v>12</v>
      </c>
      <c r="I712" t="s">
        <v>25</v>
      </c>
      <c r="J712" s="1">
        <v>41620</v>
      </c>
      <c r="K712" t="s">
        <v>11</v>
      </c>
      <c r="L712">
        <v>0</v>
      </c>
      <c r="O712" s="1">
        <v>41620</v>
      </c>
      <c r="P712">
        <f t="shared" si="11"/>
        <v>1.4</v>
      </c>
    </row>
    <row r="713" spans="1:16" x14ac:dyDescent="0.25">
      <c r="A713" t="s">
        <v>12</v>
      </c>
      <c r="B713" t="s">
        <v>17</v>
      </c>
      <c r="C713" s="1">
        <v>41626</v>
      </c>
      <c r="D713" t="s">
        <v>10</v>
      </c>
      <c r="E713">
        <v>2.1</v>
      </c>
      <c r="F713" t="s">
        <v>9</v>
      </c>
      <c r="H713" t="s">
        <v>12</v>
      </c>
      <c r="I713" t="s">
        <v>17</v>
      </c>
      <c r="J713" s="1">
        <v>41626</v>
      </c>
      <c r="K713" t="s">
        <v>11</v>
      </c>
      <c r="L713">
        <v>7.2999999999999995E-2</v>
      </c>
      <c r="M713" t="s">
        <v>9</v>
      </c>
      <c r="O713" s="1">
        <v>41626</v>
      </c>
      <c r="P713">
        <f t="shared" si="11"/>
        <v>2.173</v>
      </c>
    </row>
    <row r="714" spans="1:16" x14ac:dyDescent="0.25">
      <c r="A714" t="s">
        <v>12</v>
      </c>
      <c r="B714" t="s">
        <v>18</v>
      </c>
      <c r="C714" s="1">
        <v>41626</v>
      </c>
      <c r="D714" t="s">
        <v>10</v>
      </c>
      <c r="E714">
        <v>1.3</v>
      </c>
      <c r="F714" t="s">
        <v>9</v>
      </c>
      <c r="H714" t="s">
        <v>12</v>
      </c>
      <c r="I714" t="s">
        <v>18</v>
      </c>
      <c r="J714" s="1">
        <v>41626</v>
      </c>
      <c r="K714" t="s">
        <v>11</v>
      </c>
      <c r="L714">
        <v>4.8000000000000001E-2</v>
      </c>
      <c r="M714" t="s">
        <v>9</v>
      </c>
      <c r="O714" s="1">
        <v>41626</v>
      </c>
      <c r="P714">
        <f t="shared" si="11"/>
        <v>1.3480000000000001</v>
      </c>
    </row>
    <row r="715" spans="1:16" x14ac:dyDescent="0.25">
      <c r="A715" t="s">
        <v>12</v>
      </c>
      <c r="B715" t="s">
        <v>19</v>
      </c>
      <c r="C715" s="1">
        <v>41626</v>
      </c>
      <c r="D715" t="s">
        <v>10</v>
      </c>
      <c r="E715">
        <v>1.5</v>
      </c>
      <c r="F715" t="s">
        <v>9</v>
      </c>
      <c r="H715" t="s">
        <v>12</v>
      </c>
      <c r="I715" t="s">
        <v>19</v>
      </c>
      <c r="J715" s="1">
        <v>41626</v>
      </c>
      <c r="K715" t="s">
        <v>11</v>
      </c>
      <c r="L715">
        <v>0.16200000000000001</v>
      </c>
      <c r="M715" t="s">
        <v>9</v>
      </c>
      <c r="O715" s="1">
        <v>41626</v>
      </c>
      <c r="P715">
        <f t="shared" si="11"/>
        <v>1.6619999999999999</v>
      </c>
    </row>
    <row r="716" spans="1:16" x14ac:dyDescent="0.25">
      <c r="A716" t="s">
        <v>12</v>
      </c>
      <c r="B716" t="s">
        <v>20</v>
      </c>
      <c r="C716" s="1">
        <v>41626</v>
      </c>
      <c r="D716" t="s">
        <v>10</v>
      </c>
      <c r="E716">
        <v>1.7</v>
      </c>
      <c r="F716" t="s">
        <v>9</v>
      </c>
      <c r="H716" t="s">
        <v>12</v>
      </c>
      <c r="I716" t="s">
        <v>20</v>
      </c>
      <c r="J716" s="1">
        <v>41626</v>
      </c>
      <c r="K716" t="s">
        <v>11</v>
      </c>
      <c r="L716">
        <v>0.214</v>
      </c>
      <c r="M716" t="s">
        <v>9</v>
      </c>
      <c r="O716" s="1">
        <v>41626</v>
      </c>
      <c r="P716">
        <f t="shared" si="11"/>
        <v>1.9139999999999999</v>
      </c>
    </row>
    <row r="717" spans="1:16" x14ac:dyDescent="0.25">
      <c r="A717" t="s">
        <v>12</v>
      </c>
      <c r="B717" t="s">
        <v>21</v>
      </c>
      <c r="C717" s="1">
        <v>41626</v>
      </c>
      <c r="D717" t="s">
        <v>10</v>
      </c>
      <c r="E717">
        <v>1.6</v>
      </c>
      <c r="F717" t="s">
        <v>9</v>
      </c>
      <c r="H717" t="s">
        <v>12</v>
      </c>
      <c r="I717" t="s">
        <v>21</v>
      </c>
      <c r="J717" s="1">
        <v>41626</v>
      </c>
      <c r="K717" t="s">
        <v>11</v>
      </c>
      <c r="L717">
        <v>0.10100000000000001</v>
      </c>
      <c r="M717" t="s">
        <v>9</v>
      </c>
      <c r="O717" s="1">
        <v>41626</v>
      </c>
      <c r="P717">
        <f t="shared" si="11"/>
        <v>1.7010000000000001</v>
      </c>
    </row>
    <row r="718" spans="1:16" x14ac:dyDescent="0.25">
      <c r="A718" t="s">
        <v>12</v>
      </c>
      <c r="B718" t="s">
        <v>14</v>
      </c>
      <c r="C718" s="1">
        <v>41627</v>
      </c>
      <c r="D718" t="s">
        <v>10</v>
      </c>
      <c r="E718">
        <v>1.3</v>
      </c>
      <c r="F718" t="s">
        <v>9</v>
      </c>
      <c r="H718" t="s">
        <v>12</v>
      </c>
      <c r="I718" t="s">
        <v>14</v>
      </c>
      <c r="J718" s="1">
        <v>41627</v>
      </c>
      <c r="K718" t="s">
        <v>11</v>
      </c>
      <c r="L718">
        <v>5.0999999999999997E-2</v>
      </c>
      <c r="M718" t="s">
        <v>9</v>
      </c>
      <c r="O718" s="1">
        <v>41627</v>
      </c>
      <c r="P718">
        <f t="shared" si="11"/>
        <v>1.351</v>
      </c>
    </row>
    <row r="719" spans="1:16" x14ac:dyDescent="0.25">
      <c r="A719" t="s">
        <v>12</v>
      </c>
      <c r="B719" t="s">
        <v>15</v>
      </c>
      <c r="C719" s="1">
        <v>41641</v>
      </c>
      <c r="D719" t="s">
        <v>10</v>
      </c>
      <c r="E719">
        <v>1.2</v>
      </c>
      <c r="F719" t="s">
        <v>9</v>
      </c>
      <c r="H719" t="s">
        <v>12</v>
      </c>
      <c r="I719" t="s">
        <v>15</v>
      </c>
      <c r="J719" s="1">
        <v>41641</v>
      </c>
      <c r="K719" t="s">
        <v>11</v>
      </c>
      <c r="L719">
        <v>0.214</v>
      </c>
      <c r="M719" t="s">
        <v>9</v>
      </c>
      <c r="O719" s="1">
        <v>41641</v>
      </c>
      <c r="P719">
        <f t="shared" si="11"/>
        <v>1.4139999999999999</v>
      </c>
    </row>
    <row r="720" spans="1:16" x14ac:dyDescent="0.25">
      <c r="A720" t="s">
        <v>12</v>
      </c>
      <c r="B720" t="s">
        <v>16</v>
      </c>
      <c r="C720" s="1">
        <v>41653</v>
      </c>
      <c r="D720" t="s">
        <v>10</v>
      </c>
      <c r="E720">
        <v>1.1000000000000001</v>
      </c>
      <c r="F720" t="s">
        <v>9</v>
      </c>
      <c r="H720" t="s">
        <v>12</v>
      </c>
      <c r="I720" t="s">
        <v>16</v>
      </c>
      <c r="J720" s="1">
        <v>41653</v>
      </c>
      <c r="K720" t="s">
        <v>11</v>
      </c>
      <c r="L720">
        <v>0</v>
      </c>
      <c r="O720" s="1">
        <v>41653</v>
      </c>
      <c r="P720">
        <f t="shared" si="11"/>
        <v>1.1000000000000001</v>
      </c>
    </row>
    <row r="721" spans="1:16" x14ac:dyDescent="0.25">
      <c r="A721" t="s">
        <v>12</v>
      </c>
      <c r="B721" t="s">
        <v>18</v>
      </c>
      <c r="C721" s="1">
        <v>41654</v>
      </c>
      <c r="D721" t="s">
        <v>10</v>
      </c>
      <c r="E721">
        <v>1.2</v>
      </c>
      <c r="F721" t="s">
        <v>9</v>
      </c>
      <c r="H721" t="s">
        <v>12</v>
      </c>
      <c r="I721" t="s">
        <v>18</v>
      </c>
      <c r="J721" s="1">
        <v>41654</v>
      </c>
      <c r="K721" t="s">
        <v>11</v>
      </c>
      <c r="L721">
        <v>7.4999999999999997E-2</v>
      </c>
      <c r="M721" t="s">
        <v>9</v>
      </c>
      <c r="O721" s="1">
        <v>41654</v>
      </c>
      <c r="P721">
        <f t="shared" si="11"/>
        <v>1.2749999999999999</v>
      </c>
    </row>
    <row r="722" spans="1:16" x14ac:dyDescent="0.25">
      <c r="A722" t="s">
        <v>12</v>
      </c>
      <c r="B722" t="s">
        <v>19</v>
      </c>
      <c r="C722" s="1">
        <v>41654</v>
      </c>
      <c r="D722" t="s">
        <v>10</v>
      </c>
      <c r="E722">
        <v>1.3</v>
      </c>
      <c r="F722" t="s">
        <v>9</v>
      </c>
      <c r="H722" t="s">
        <v>12</v>
      </c>
      <c r="I722" t="s">
        <v>19</v>
      </c>
      <c r="J722" s="1">
        <v>41654</v>
      </c>
      <c r="K722" t="s">
        <v>11</v>
      </c>
      <c r="L722">
        <v>0.13300000000000001</v>
      </c>
      <c r="M722" t="s">
        <v>9</v>
      </c>
      <c r="O722" s="1">
        <v>41654</v>
      </c>
      <c r="P722">
        <f t="shared" si="11"/>
        <v>1.4330000000000001</v>
      </c>
    </row>
    <row r="723" spans="1:16" x14ac:dyDescent="0.25">
      <c r="A723" t="s">
        <v>12</v>
      </c>
      <c r="B723" t="s">
        <v>20</v>
      </c>
      <c r="C723" s="1">
        <v>41654</v>
      </c>
      <c r="D723" t="s">
        <v>10</v>
      </c>
      <c r="E723">
        <v>0.99</v>
      </c>
      <c r="F723" t="s">
        <v>9</v>
      </c>
      <c r="H723" t="s">
        <v>12</v>
      </c>
      <c r="I723" t="s">
        <v>20</v>
      </c>
      <c r="J723" s="1">
        <v>41654</v>
      </c>
      <c r="K723" t="s">
        <v>11</v>
      </c>
      <c r="L723">
        <v>5.7000000000000002E-2</v>
      </c>
      <c r="M723" t="s">
        <v>9</v>
      </c>
      <c r="O723" s="1">
        <v>41654</v>
      </c>
      <c r="P723">
        <f t="shared" si="11"/>
        <v>1.0469999999999999</v>
      </c>
    </row>
    <row r="724" spans="1:16" x14ac:dyDescent="0.25">
      <c r="A724" t="s">
        <v>12</v>
      </c>
      <c r="B724" t="s">
        <v>21</v>
      </c>
      <c r="C724" s="1">
        <v>41654</v>
      </c>
      <c r="D724" t="s">
        <v>10</v>
      </c>
      <c r="E724">
        <v>0.8</v>
      </c>
      <c r="F724" t="s">
        <v>9</v>
      </c>
      <c r="H724" t="s">
        <v>12</v>
      </c>
      <c r="I724" t="s">
        <v>21</v>
      </c>
      <c r="J724" s="1">
        <v>41654</v>
      </c>
      <c r="K724" t="s">
        <v>11</v>
      </c>
      <c r="L724">
        <v>0.10199999999999999</v>
      </c>
      <c r="M724" t="s">
        <v>9</v>
      </c>
      <c r="O724" s="1">
        <v>41654</v>
      </c>
      <c r="P724">
        <f t="shared" si="11"/>
        <v>0.90200000000000002</v>
      </c>
    </row>
    <row r="725" spans="1:16" x14ac:dyDescent="0.25">
      <c r="A725" t="s">
        <v>12</v>
      </c>
      <c r="B725" t="s">
        <v>14</v>
      </c>
      <c r="C725" s="1">
        <v>41662</v>
      </c>
      <c r="D725" t="s">
        <v>10</v>
      </c>
      <c r="E725">
        <v>0.54</v>
      </c>
      <c r="F725" t="s">
        <v>9</v>
      </c>
      <c r="H725" t="s">
        <v>12</v>
      </c>
      <c r="I725" t="s">
        <v>14</v>
      </c>
      <c r="J725" s="1">
        <v>41662</v>
      </c>
      <c r="K725" t="s">
        <v>11</v>
      </c>
      <c r="L725">
        <v>2.4E-2</v>
      </c>
      <c r="M725" t="s">
        <v>9</v>
      </c>
      <c r="O725" s="1">
        <v>41662</v>
      </c>
      <c r="P725">
        <f t="shared" si="11"/>
        <v>0.56400000000000006</v>
      </c>
    </row>
    <row r="726" spans="1:16" x14ac:dyDescent="0.25">
      <c r="A726" t="s">
        <v>12</v>
      </c>
      <c r="B726" t="s">
        <v>15</v>
      </c>
      <c r="C726" s="1">
        <v>41681</v>
      </c>
      <c r="D726" t="s">
        <v>10</v>
      </c>
      <c r="E726">
        <v>0.8</v>
      </c>
      <c r="F726" t="s">
        <v>9</v>
      </c>
      <c r="H726" t="s">
        <v>12</v>
      </c>
      <c r="I726" t="s">
        <v>15</v>
      </c>
      <c r="J726" s="1">
        <v>41681</v>
      </c>
      <c r="K726" t="s">
        <v>11</v>
      </c>
      <c r="L726">
        <v>0.13500000000000001</v>
      </c>
      <c r="M726" t="s">
        <v>9</v>
      </c>
      <c r="O726" s="1">
        <v>41681</v>
      </c>
      <c r="P726">
        <f t="shared" si="11"/>
        <v>0.93500000000000005</v>
      </c>
    </row>
    <row r="727" spans="1:16" x14ac:dyDescent="0.25">
      <c r="A727" t="s">
        <v>12</v>
      </c>
      <c r="B727" t="s">
        <v>16</v>
      </c>
      <c r="C727" s="1">
        <v>41681</v>
      </c>
      <c r="D727" t="s">
        <v>10</v>
      </c>
      <c r="E727">
        <v>0.46</v>
      </c>
      <c r="F727" t="s">
        <v>9</v>
      </c>
      <c r="H727" t="s">
        <v>12</v>
      </c>
      <c r="I727" t="s">
        <v>16</v>
      </c>
      <c r="J727" s="1">
        <v>41681</v>
      </c>
      <c r="K727" t="s">
        <v>11</v>
      </c>
      <c r="L727">
        <v>0</v>
      </c>
      <c r="O727" s="1">
        <v>41681</v>
      </c>
      <c r="P727">
        <f t="shared" si="11"/>
        <v>0.46</v>
      </c>
    </row>
    <row r="728" spans="1:16" x14ac:dyDescent="0.25">
      <c r="A728" t="s">
        <v>12</v>
      </c>
      <c r="B728" t="s">
        <v>23</v>
      </c>
      <c r="C728" s="1">
        <v>41681</v>
      </c>
      <c r="D728" t="s">
        <v>10</v>
      </c>
      <c r="E728">
        <v>2.1</v>
      </c>
      <c r="F728" t="s">
        <v>9</v>
      </c>
      <c r="H728" t="s">
        <v>12</v>
      </c>
      <c r="I728" t="s">
        <v>23</v>
      </c>
      <c r="J728" s="1">
        <v>41681</v>
      </c>
      <c r="K728" t="s">
        <v>11</v>
      </c>
      <c r="L728">
        <v>0</v>
      </c>
      <c r="O728" s="1">
        <v>41681</v>
      </c>
      <c r="P728">
        <f t="shared" si="11"/>
        <v>2.1</v>
      </c>
    </row>
    <row r="729" spans="1:16" x14ac:dyDescent="0.25">
      <c r="A729" t="s">
        <v>12</v>
      </c>
      <c r="B729" t="s">
        <v>18</v>
      </c>
      <c r="C729" s="1">
        <v>41687</v>
      </c>
      <c r="D729" t="s">
        <v>10</v>
      </c>
      <c r="E729">
        <v>1.1000000000000001</v>
      </c>
      <c r="F729" t="s">
        <v>9</v>
      </c>
      <c r="H729" t="s">
        <v>12</v>
      </c>
      <c r="I729" t="s">
        <v>18</v>
      </c>
      <c r="J729" s="1">
        <v>41687</v>
      </c>
      <c r="K729" t="s">
        <v>11</v>
      </c>
      <c r="L729">
        <v>0</v>
      </c>
      <c r="O729" s="1">
        <v>41687</v>
      </c>
      <c r="P729">
        <f t="shared" si="11"/>
        <v>1.1000000000000001</v>
      </c>
    </row>
    <row r="730" spans="1:16" x14ac:dyDescent="0.25">
      <c r="A730" t="s">
        <v>12</v>
      </c>
      <c r="B730" t="s">
        <v>19</v>
      </c>
      <c r="C730" s="1">
        <v>41687</v>
      </c>
      <c r="D730" t="s">
        <v>10</v>
      </c>
      <c r="E730">
        <v>1.6</v>
      </c>
      <c r="F730" t="s">
        <v>9</v>
      </c>
      <c r="H730" t="s">
        <v>12</v>
      </c>
      <c r="I730" t="s">
        <v>19</v>
      </c>
      <c r="J730" s="1">
        <v>41687</v>
      </c>
      <c r="K730" t="s">
        <v>11</v>
      </c>
      <c r="L730">
        <v>1.2E-2</v>
      </c>
      <c r="M730" t="s">
        <v>9</v>
      </c>
      <c r="O730" s="1">
        <v>41687</v>
      </c>
      <c r="P730">
        <f t="shared" si="11"/>
        <v>1.6120000000000001</v>
      </c>
    </row>
    <row r="731" spans="1:16" x14ac:dyDescent="0.25">
      <c r="A731" t="s">
        <v>12</v>
      </c>
      <c r="B731" t="s">
        <v>20</v>
      </c>
      <c r="C731" s="1">
        <v>41687</v>
      </c>
      <c r="D731" t="s">
        <v>10</v>
      </c>
      <c r="E731">
        <v>1.6</v>
      </c>
      <c r="F731" t="s">
        <v>9</v>
      </c>
      <c r="H731" t="s">
        <v>12</v>
      </c>
      <c r="I731" t="s">
        <v>20</v>
      </c>
      <c r="J731" s="1">
        <v>41687</v>
      </c>
      <c r="K731" t="s">
        <v>11</v>
      </c>
      <c r="L731">
        <v>0</v>
      </c>
      <c r="O731" s="1">
        <v>41687</v>
      </c>
      <c r="P731">
        <f t="shared" si="11"/>
        <v>1.6</v>
      </c>
    </row>
    <row r="732" spans="1:16" x14ac:dyDescent="0.25">
      <c r="A732" t="s">
        <v>12</v>
      </c>
      <c r="B732" t="s">
        <v>21</v>
      </c>
      <c r="C732" s="1">
        <v>41687</v>
      </c>
      <c r="D732" t="s">
        <v>10</v>
      </c>
      <c r="E732">
        <v>1.5</v>
      </c>
      <c r="F732" t="s">
        <v>9</v>
      </c>
      <c r="H732" t="s">
        <v>12</v>
      </c>
      <c r="I732" t="s">
        <v>21</v>
      </c>
      <c r="J732" s="1">
        <v>41687</v>
      </c>
      <c r="K732" t="s">
        <v>11</v>
      </c>
      <c r="L732">
        <v>9.1999999999999998E-2</v>
      </c>
      <c r="M732" t="s">
        <v>9</v>
      </c>
      <c r="O732" s="1">
        <v>41687</v>
      </c>
      <c r="P732">
        <f t="shared" si="11"/>
        <v>1.5920000000000001</v>
      </c>
    </row>
    <row r="733" spans="1:16" x14ac:dyDescent="0.25">
      <c r="A733" t="s">
        <v>12</v>
      </c>
      <c r="B733" t="s">
        <v>14</v>
      </c>
      <c r="C733" s="1">
        <v>41690</v>
      </c>
      <c r="D733" t="s">
        <v>10</v>
      </c>
      <c r="E733">
        <v>1.2</v>
      </c>
      <c r="F733" t="s">
        <v>9</v>
      </c>
      <c r="H733" t="s">
        <v>12</v>
      </c>
      <c r="I733" t="s">
        <v>14</v>
      </c>
      <c r="J733" s="1">
        <v>41690</v>
      </c>
      <c r="K733" t="s">
        <v>11</v>
      </c>
      <c r="L733">
        <v>0.01</v>
      </c>
      <c r="M733" t="s">
        <v>9</v>
      </c>
      <c r="O733" s="1">
        <v>41690</v>
      </c>
      <c r="P733">
        <f t="shared" si="11"/>
        <v>1.21</v>
      </c>
    </row>
    <row r="734" spans="1:16" x14ac:dyDescent="0.25">
      <c r="A734" t="s">
        <v>12</v>
      </c>
      <c r="B734" t="s">
        <v>7</v>
      </c>
      <c r="C734" s="1">
        <v>41694</v>
      </c>
      <c r="D734" t="s">
        <v>10</v>
      </c>
      <c r="E734">
        <v>0.85</v>
      </c>
      <c r="F734" t="s">
        <v>9</v>
      </c>
      <c r="H734" t="s">
        <v>12</v>
      </c>
      <c r="I734" t="s">
        <v>7</v>
      </c>
      <c r="J734" s="1">
        <v>41694</v>
      </c>
      <c r="K734" t="s">
        <v>11</v>
      </c>
      <c r="L734">
        <v>0</v>
      </c>
      <c r="O734" s="1">
        <v>41694</v>
      </c>
      <c r="P734">
        <f t="shared" si="11"/>
        <v>0.85</v>
      </c>
    </row>
    <row r="735" spans="1:16" x14ac:dyDescent="0.25">
      <c r="A735" t="s">
        <v>12</v>
      </c>
      <c r="B735" t="s">
        <v>13</v>
      </c>
      <c r="C735" s="1">
        <v>41694</v>
      </c>
      <c r="D735" t="s">
        <v>10</v>
      </c>
      <c r="E735">
        <v>0.89</v>
      </c>
      <c r="F735" t="s">
        <v>9</v>
      </c>
      <c r="H735" t="s">
        <v>12</v>
      </c>
      <c r="I735" t="s">
        <v>13</v>
      </c>
      <c r="J735" s="1">
        <v>41694</v>
      </c>
      <c r="K735" t="s">
        <v>11</v>
      </c>
      <c r="L735">
        <v>0.03</v>
      </c>
      <c r="M735" t="s">
        <v>9</v>
      </c>
      <c r="O735" s="1">
        <v>41694</v>
      </c>
      <c r="P735">
        <f t="shared" si="11"/>
        <v>0.92</v>
      </c>
    </row>
    <row r="736" spans="1:16" x14ac:dyDescent="0.25">
      <c r="A736" t="s">
        <v>12</v>
      </c>
      <c r="B736" t="s">
        <v>24</v>
      </c>
      <c r="C736" s="1">
        <v>41694</v>
      </c>
      <c r="D736" t="s">
        <v>10</v>
      </c>
      <c r="E736">
        <v>0.95</v>
      </c>
      <c r="F736" t="s">
        <v>9</v>
      </c>
      <c r="H736" t="s">
        <v>12</v>
      </c>
      <c r="I736" t="s">
        <v>24</v>
      </c>
      <c r="J736" s="1">
        <v>41694</v>
      </c>
      <c r="K736" t="s">
        <v>11</v>
      </c>
      <c r="L736">
        <v>0</v>
      </c>
      <c r="O736" s="1">
        <v>41694</v>
      </c>
      <c r="P736">
        <f t="shared" si="11"/>
        <v>0.95</v>
      </c>
    </row>
    <row r="737" spans="1:16" x14ac:dyDescent="0.25">
      <c r="A737" t="s">
        <v>12</v>
      </c>
      <c r="B737" t="s">
        <v>25</v>
      </c>
      <c r="C737" s="1">
        <v>41694</v>
      </c>
      <c r="D737" t="s">
        <v>10</v>
      </c>
      <c r="E737">
        <v>0.65</v>
      </c>
      <c r="F737" t="s">
        <v>9</v>
      </c>
      <c r="H737" t="s">
        <v>12</v>
      </c>
      <c r="I737" t="s">
        <v>25</v>
      </c>
      <c r="J737" s="1">
        <v>41694</v>
      </c>
      <c r="K737" t="s">
        <v>11</v>
      </c>
      <c r="L737">
        <v>0</v>
      </c>
      <c r="O737" s="1">
        <v>41694</v>
      </c>
      <c r="P737">
        <f t="shared" si="11"/>
        <v>0.65</v>
      </c>
    </row>
    <row r="738" spans="1:16" x14ac:dyDescent="0.25">
      <c r="A738" t="s">
        <v>12</v>
      </c>
      <c r="B738" t="s">
        <v>15</v>
      </c>
      <c r="C738" s="1">
        <v>41704</v>
      </c>
      <c r="D738" t="s">
        <v>10</v>
      </c>
      <c r="E738">
        <v>1</v>
      </c>
      <c r="F738" t="s">
        <v>9</v>
      </c>
      <c r="H738" t="s">
        <v>12</v>
      </c>
      <c r="I738" t="s">
        <v>15</v>
      </c>
      <c r="J738" s="1">
        <v>41704</v>
      </c>
      <c r="K738" t="s">
        <v>11</v>
      </c>
      <c r="L738">
        <v>0.10100000000000001</v>
      </c>
      <c r="M738" t="s">
        <v>9</v>
      </c>
      <c r="O738" s="1">
        <v>41704</v>
      </c>
      <c r="P738">
        <f t="shared" si="11"/>
        <v>1.101</v>
      </c>
    </row>
    <row r="739" spans="1:16" x14ac:dyDescent="0.25">
      <c r="A739" t="s">
        <v>12</v>
      </c>
      <c r="B739" t="s">
        <v>18</v>
      </c>
      <c r="C739" s="1">
        <v>41708</v>
      </c>
      <c r="D739" t="s">
        <v>10</v>
      </c>
      <c r="E739">
        <v>1</v>
      </c>
      <c r="F739" t="s">
        <v>9</v>
      </c>
      <c r="H739" t="s">
        <v>12</v>
      </c>
      <c r="I739" t="s">
        <v>18</v>
      </c>
      <c r="J739" s="1">
        <v>41708</v>
      </c>
      <c r="K739" t="s">
        <v>11</v>
      </c>
      <c r="L739">
        <v>6.7000000000000004E-2</v>
      </c>
      <c r="M739" t="s">
        <v>9</v>
      </c>
      <c r="O739" s="1">
        <v>41708</v>
      </c>
      <c r="P739">
        <f t="shared" si="11"/>
        <v>1.0669999999999999</v>
      </c>
    </row>
    <row r="740" spans="1:16" x14ac:dyDescent="0.25">
      <c r="A740" t="s">
        <v>12</v>
      </c>
      <c r="B740" t="s">
        <v>19</v>
      </c>
      <c r="C740" s="1">
        <v>41708</v>
      </c>
      <c r="D740" t="s">
        <v>10</v>
      </c>
      <c r="E740">
        <v>1.3</v>
      </c>
      <c r="F740" t="s">
        <v>9</v>
      </c>
      <c r="H740" t="s">
        <v>12</v>
      </c>
      <c r="I740" t="s">
        <v>19</v>
      </c>
      <c r="J740" s="1">
        <v>41708</v>
      </c>
      <c r="K740" t="s">
        <v>11</v>
      </c>
      <c r="L740">
        <v>4.2000000000000003E-2</v>
      </c>
      <c r="M740" t="s">
        <v>9</v>
      </c>
      <c r="O740" s="1">
        <v>41708</v>
      </c>
      <c r="P740">
        <f t="shared" si="11"/>
        <v>1.3420000000000001</v>
      </c>
    </row>
    <row r="741" spans="1:16" x14ac:dyDescent="0.25">
      <c r="A741" t="s">
        <v>12</v>
      </c>
      <c r="B741" t="s">
        <v>20</v>
      </c>
      <c r="C741" s="1">
        <v>41708</v>
      </c>
      <c r="D741" t="s">
        <v>10</v>
      </c>
      <c r="E741">
        <v>1.7</v>
      </c>
      <c r="F741" t="s">
        <v>9</v>
      </c>
      <c r="H741" t="s">
        <v>12</v>
      </c>
      <c r="I741" t="s">
        <v>20</v>
      </c>
      <c r="J741" s="1">
        <v>41708</v>
      </c>
      <c r="K741" t="s">
        <v>11</v>
      </c>
      <c r="L741">
        <v>0.106</v>
      </c>
      <c r="M741" t="s">
        <v>9</v>
      </c>
      <c r="O741" s="1">
        <v>41708</v>
      </c>
      <c r="P741">
        <f t="shared" si="11"/>
        <v>1.806</v>
      </c>
    </row>
    <row r="742" spans="1:16" x14ac:dyDescent="0.25">
      <c r="A742" t="s">
        <v>12</v>
      </c>
      <c r="B742" t="s">
        <v>21</v>
      </c>
      <c r="C742" s="1">
        <v>41708</v>
      </c>
      <c r="D742" t="s">
        <v>10</v>
      </c>
      <c r="E742">
        <v>1.5</v>
      </c>
      <c r="F742" t="s">
        <v>9</v>
      </c>
      <c r="H742" t="s">
        <v>12</v>
      </c>
      <c r="I742" t="s">
        <v>21</v>
      </c>
      <c r="J742" s="1">
        <v>41708</v>
      </c>
      <c r="K742" t="s">
        <v>11</v>
      </c>
      <c r="L742">
        <v>0.1</v>
      </c>
      <c r="M742" t="s">
        <v>9</v>
      </c>
      <c r="O742" s="1">
        <v>41708</v>
      </c>
      <c r="P742">
        <f t="shared" si="11"/>
        <v>1.6</v>
      </c>
    </row>
    <row r="743" spans="1:16" x14ac:dyDescent="0.25">
      <c r="A743" t="s">
        <v>12</v>
      </c>
      <c r="B743" t="s">
        <v>16</v>
      </c>
      <c r="C743" s="1">
        <v>41709</v>
      </c>
      <c r="D743" t="s">
        <v>10</v>
      </c>
      <c r="E743">
        <v>0.68</v>
      </c>
      <c r="F743" t="s">
        <v>9</v>
      </c>
      <c r="H743" t="s">
        <v>12</v>
      </c>
      <c r="I743" t="s">
        <v>16</v>
      </c>
      <c r="J743" s="1">
        <v>41709</v>
      </c>
      <c r="K743" t="s">
        <v>11</v>
      </c>
      <c r="L743">
        <v>0.01</v>
      </c>
      <c r="M743" t="s">
        <v>9</v>
      </c>
      <c r="O743" s="1">
        <v>41709</v>
      </c>
      <c r="P743">
        <f t="shared" si="11"/>
        <v>0.69000000000000006</v>
      </c>
    </row>
    <row r="744" spans="1:16" x14ac:dyDescent="0.25">
      <c r="A744" t="s">
        <v>12</v>
      </c>
      <c r="B744" t="s">
        <v>14</v>
      </c>
      <c r="C744" s="1">
        <v>41711</v>
      </c>
      <c r="D744" t="s">
        <v>10</v>
      </c>
      <c r="E744">
        <v>0.42</v>
      </c>
      <c r="F744" t="s">
        <v>9</v>
      </c>
      <c r="H744" t="s">
        <v>12</v>
      </c>
      <c r="I744" t="s">
        <v>14</v>
      </c>
      <c r="J744" s="1">
        <v>41711</v>
      </c>
      <c r="K744" t="s">
        <v>11</v>
      </c>
      <c r="L744">
        <v>0</v>
      </c>
      <c r="O744" s="1">
        <v>41711</v>
      </c>
      <c r="P744">
        <f t="shared" si="11"/>
        <v>0.42</v>
      </c>
    </row>
    <row r="745" spans="1:16" x14ac:dyDescent="0.25">
      <c r="A745" t="s">
        <v>12</v>
      </c>
      <c r="B745" t="s">
        <v>15</v>
      </c>
      <c r="C745" s="1">
        <v>41736</v>
      </c>
      <c r="D745" t="s">
        <v>10</v>
      </c>
      <c r="E745">
        <v>0.99</v>
      </c>
      <c r="F745" t="s">
        <v>9</v>
      </c>
      <c r="H745" t="s">
        <v>12</v>
      </c>
      <c r="I745" t="s">
        <v>15</v>
      </c>
      <c r="J745" s="1">
        <v>41736</v>
      </c>
      <c r="K745" t="s">
        <v>11</v>
      </c>
      <c r="L745">
        <v>4.1000000000000002E-2</v>
      </c>
      <c r="M745" t="s">
        <v>9</v>
      </c>
      <c r="O745" s="1">
        <v>41736</v>
      </c>
      <c r="P745">
        <f t="shared" si="11"/>
        <v>1.0309999999999999</v>
      </c>
    </row>
    <row r="746" spans="1:16" x14ac:dyDescent="0.25">
      <c r="A746" t="s">
        <v>12</v>
      </c>
      <c r="B746" t="s">
        <v>17</v>
      </c>
      <c r="C746" s="1">
        <v>41743</v>
      </c>
      <c r="D746" t="s">
        <v>10</v>
      </c>
      <c r="E746">
        <v>1.5</v>
      </c>
      <c r="F746" t="s">
        <v>9</v>
      </c>
      <c r="H746" t="s">
        <v>12</v>
      </c>
      <c r="I746" t="s">
        <v>17</v>
      </c>
      <c r="J746" s="1">
        <v>41743</v>
      </c>
      <c r="K746" t="s">
        <v>11</v>
      </c>
      <c r="L746">
        <v>0</v>
      </c>
      <c r="O746" s="1">
        <v>41743</v>
      </c>
      <c r="P746">
        <f t="shared" si="11"/>
        <v>1.5</v>
      </c>
    </row>
    <row r="747" spans="1:16" x14ac:dyDescent="0.25">
      <c r="A747" t="s">
        <v>12</v>
      </c>
      <c r="B747" t="s">
        <v>18</v>
      </c>
      <c r="C747" s="1">
        <v>41743</v>
      </c>
      <c r="D747" t="s">
        <v>10</v>
      </c>
      <c r="E747">
        <v>0.6</v>
      </c>
      <c r="F747" t="s">
        <v>9</v>
      </c>
      <c r="H747" t="s">
        <v>12</v>
      </c>
      <c r="I747" t="s">
        <v>18</v>
      </c>
      <c r="J747" s="1">
        <v>41743</v>
      </c>
      <c r="K747" t="s">
        <v>11</v>
      </c>
      <c r="L747">
        <v>0</v>
      </c>
      <c r="O747" s="1">
        <v>41743</v>
      </c>
      <c r="P747">
        <f t="shared" si="11"/>
        <v>0.6</v>
      </c>
    </row>
    <row r="748" spans="1:16" x14ac:dyDescent="0.25">
      <c r="A748" t="s">
        <v>12</v>
      </c>
      <c r="B748" t="s">
        <v>19</v>
      </c>
      <c r="C748" s="1">
        <v>41743</v>
      </c>
      <c r="D748" t="s">
        <v>10</v>
      </c>
      <c r="E748">
        <v>1.1000000000000001</v>
      </c>
      <c r="F748" t="s">
        <v>9</v>
      </c>
      <c r="H748" t="s">
        <v>12</v>
      </c>
      <c r="I748" t="s">
        <v>19</v>
      </c>
      <c r="J748" s="1">
        <v>41743</v>
      </c>
      <c r="K748" t="s">
        <v>11</v>
      </c>
      <c r="L748">
        <v>6.4000000000000001E-2</v>
      </c>
      <c r="M748" t="s">
        <v>9</v>
      </c>
      <c r="O748" s="1">
        <v>41743</v>
      </c>
      <c r="P748">
        <f t="shared" si="11"/>
        <v>1.1640000000000001</v>
      </c>
    </row>
    <row r="749" spans="1:16" x14ac:dyDescent="0.25">
      <c r="A749" t="s">
        <v>12</v>
      </c>
      <c r="B749" t="s">
        <v>20</v>
      </c>
      <c r="C749" s="1">
        <v>41743</v>
      </c>
      <c r="D749" t="s">
        <v>10</v>
      </c>
      <c r="E749">
        <v>1.2</v>
      </c>
      <c r="F749" t="s">
        <v>9</v>
      </c>
      <c r="H749" t="s">
        <v>12</v>
      </c>
      <c r="I749" t="s">
        <v>20</v>
      </c>
      <c r="J749" s="1">
        <v>41743</v>
      </c>
      <c r="K749" t="s">
        <v>11</v>
      </c>
      <c r="L749">
        <v>5.0999999999999997E-2</v>
      </c>
      <c r="M749" t="s">
        <v>9</v>
      </c>
      <c r="O749" s="1">
        <v>41743</v>
      </c>
      <c r="P749">
        <f t="shared" si="11"/>
        <v>1.2509999999999999</v>
      </c>
    </row>
    <row r="750" spans="1:16" x14ac:dyDescent="0.25">
      <c r="A750" t="s">
        <v>12</v>
      </c>
      <c r="B750" t="s">
        <v>21</v>
      </c>
      <c r="C750" s="1">
        <v>41743</v>
      </c>
      <c r="D750" t="s">
        <v>10</v>
      </c>
      <c r="E750">
        <v>1.3</v>
      </c>
      <c r="F750" t="s">
        <v>9</v>
      </c>
      <c r="H750" t="s">
        <v>12</v>
      </c>
      <c r="I750" t="s">
        <v>21</v>
      </c>
      <c r="J750" s="1">
        <v>41743</v>
      </c>
      <c r="K750" t="s">
        <v>11</v>
      </c>
      <c r="L750">
        <v>7.9000000000000001E-2</v>
      </c>
      <c r="M750" t="s">
        <v>9</v>
      </c>
      <c r="O750" s="1">
        <v>41743</v>
      </c>
      <c r="P750">
        <f t="shared" si="11"/>
        <v>1.379</v>
      </c>
    </row>
    <row r="751" spans="1:16" x14ac:dyDescent="0.25">
      <c r="A751" t="s">
        <v>12</v>
      </c>
      <c r="B751" t="s">
        <v>16</v>
      </c>
      <c r="C751" s="1">
        <v>41744</v>
      </c>
      <c r="D751" t="s">
        <v>10</v>
      </c>
      <c r="E751">
        <v>0.48</v>
      </c>
      <c r="F751" t="s">
        <v>9</v>
      </c>
      <c r="H751" t="s">
        <v>12</v>
      </c>
      <c r="I751" t="s">
        <v>16</v>
      </c>
      <c r="J751" s="1">
        <v>41744</v>
      </c>
      <c r="K751" t="s">
        <v>11</v>
      </c>
      <c r="L751">
        <v>0</v>
      </c>
      <c r="O751" s="1">
        <v>41744</v>
      </c>
      <c r="P751">
        <f t="shared" si="11"/>
        <v>0.48</v>
      </c>
    </row>
    <row r="752" spans="1:16" x14ac:dyDescent="0.25">
      <c r="A752" t="s">
        <v>12</v>
      </c>
      <c r="B752" t="s">
        <v>14</v>
      </c>
      <c r="C752" s="1">
        <v>41746</v>
      </c>
      <c r="D752" t="s">
        <v>10</v>
      </c>
      <c r="E752">
        <v>1.2</v>
      </c>
      <c r="F752" t="s">
        <v>9</v>
      </c>
      <c r="H752" t="s">
        <v>12</v>
      </c>
      <c r="I752" t="s">
        <v>14</v>
      </c>
      <c r="J752" s="1">
        <v>41746</v>
      </c>
      <c r="K752" t="s">
        <v>11</v>
      </c>
      <c r="L752">
        <v>1.9E-2</v>
      </c>
      <c r="M752" t="s">
        <v>9</v>
      </c>
      <c r="O752" s="1">
        <v>41746</v>
      </c>
      <c r="P752">
        <f t="shared" si="11"/>
        <v>1.2189999999999999</v>
      </c>
    </row>
    <row r="753" spans="1:16" x14ac:dyDescent="0.25">
      <c r="A753" t="s">
        <v>12</v>
      </c>
      <c r="B753" t="s">
        <v>7</v>
      </c>
      <c r="C753" s="1">
        <v>41752</v>
      </c>
      <c r="D753" t="s">
        <v>10</v>
      </c>
      <c r="E753">
        <v>1.1000000000000001</v>
      </c>
      <c r="F753" t="s">
        <v>9</v>
      </c>
      <c r="H753" t="s">
        <v>12</v>
      </c>
      <c r="I753" t="s">
        <v>7</v>
      </c>
      <c r="J753" s="1">
        <v>41752</v>
      </c>
      <c r="K753" t="s">
        <v>11</v>
      </c>
      <c r="L753">
        <v>0</v>
      </c>
      <c r="O753" s="1">
        <v>41752</v>
      </c>
      <c r="P753">
        <f t="shared" si="11"/>
        <v>1.1000000000000001</v>
      </c>
    </row>
    <row r="754" spans="1:16" x14ac:dyDescent="0.25">
      <c r="A754" t="s">
        <v>12</v>
      </c>
      <c r="B754" t="s">
        <v>13</v>
      </c>
      <c r="C754" s="1">
        <v>41752</v>
      </c>
      <c r="D754" t="s">
        <v>10</v>
      </c>
      <c r="E754">
        <v>1</v>
      </c>
      <c r="F754" t="s">
        <v>9</v>
      </c>
      <c r="H754" t="s">
        <v>12</v>
      </c>
      <c r="I754" t="s">
        <v>13</v>
      </c>
      <c r="J754" s="1">
        <v>41752</v>
      </c>
      <c r="K754" t="s">
        <v>11</v>
      </c>
      <c r="L754">
        <v>0.02</v>
      </c>
      <c r="M754" t="s">
        <v>9</v>
      </c>
      <c r="O754" s="1">
        <v>41752</v>
      </c>
      <c r="P754">
        <f t="shared" si="11"/>
        <v>1.02</v>
      </c>
    </row>
    <row r="755" spans="1:16" x14ac:dyDescent="0.25">
      <c r="A755" t="s">
        <v>12</v>
      </c>
      <c r="B755" t="s">
        <v>24</v>
      </c>
      <c r="C755" s="1">
        <v>41752</v>
      </c>
      <c r="D755" t="s">
        <v>10</v>
      </c>
      <c r="E755">
        <v>0.59</v>
      </c>
      <c r="F755" t="s">
        <v>9</v>
      </c>
      <c r="H755" t="s">
        <v>12</v>
      </c>
      <c r="I755" t="s">
        <v>24</v>
      </c>
      <c r="J755" s="1">
        <v>41752</v>
      </c>
      <c r="K755" t="s">
        <v>11</v>
      </c>
      <c r="L755">
        <v>0</v>
      </c>
      <c r="O755" s="1">
        <v>41752</v>
      </c>
      <c r="P755">
        <f t="shared" si="11"/>
        <v>0.59</v>
      </c>
    </row>
    <row r="756" spans="1:16" x14ac:dyDescent="0.25">
      <c r="A756" t="s">
        <v>12</v>
      </c>
      <c r="B756" t="s">
        <v>25</v>
      </c>
      <c r="C756" s="1">
        <v>41752</v>
      </c>
      <c r="D756" t="s">
        <v>10</v>
      </c>
      <c r="E756">
        <v>1</v>
      </c>
      <c r="F756" t="s">
        <v>9</v>
      </c>
      <c r="H756" t="s">
        <v>12</v>
      </c>
      <c r="I756" t="s">
        <v>25</v>
      </c>
      <c r="J756" s="1">
        <v>41752</v>
      </c>
      <c r="K756" t="s">
        <v>11</v>
      </c>
      <c r="L756">
        <v>0</v>
      </c>
      <c r="O756" s="1">
        <v>41752</v>
      </c>
      <c r="P756">
        <f t="shared" si="11"/>
        <v>1</v>
      </c>
    </row>
  </sheetData>
  <autoFilter ref="A1:F756"/>
  <sortState ref="A2:F1511">
    <sortCondition ref="D2:D1511"/>
    <sortCondition ref="C2:C1511"/>
    <sortCondition ref="B2:B1511"/>
  </sortState>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4"/>
  <sheetViews>
    <sheetView workbookViewId="0">
      <pane xSplit="13" ySplit="18" topLeftCell="N19" activePane="bottomRight" state="frozen"/>
      <selection pane="topRight" activeCell="N1" sqref="N1"/>
      <selection pane="bottomLeft" activeCell="A19" sqref="A19"/>
      <selection pane="bottomRight" activeCell="L26" sqref="L26"/>
    </sheetView>
  </sheetViews>
  <sheetFormatPr defaultRowHeight="15" x14ac:dyDescent="0.25"/>
  <cols>
    <col min="1" max="1" width="9.42578125" bestFit="1" customWidth="1"/>
    <col min="2" max="2" width="10" bestFit="1" customWidth="1"/>
    <col min="3" max="3" width="10.7109375" bestFit="1" customWidth="1"/>
    <col min="4" max="4" width="21.42578125" bestFit="1" customWidth="1"/>
    <col min="5" max="5" width="6.140625" bestFit="1" customWidth="1"/>
    <col min="6" max="6" width="7.7109375" bestFit="1" customWidth="1"/>
    <col min="8" max="8" width="5" bestFit="1" customWidth="1"/>
    <col min="9" max="9" width="3" bestFit="1" customWidth="1"/>
    <col min="10" max="10" width="4.42578125" bestFit="1" customWidth="1"/>
    <col min="11" max="11" width="4.7109375" bestFit="1" customWidth="1"/>
    <col min="12" max="12" width="7.7109375" bestFit="1" customWidth="1"/>
    <col min="13" max="13" width="18.42578125" bestFit="1" customWidth="1"/>
    <col min="14" max="14" width="11.85546875" bestFit="1" customWidth="1"/>
  </cols>
  <sheetData>
    <row r="1" spans="1:6" x14ac:dyDescent="0.25">
      <c r="A1" t="s">
        <v>0</v>
      </c>
      <c r="B1" t="s">
        <v>1</v>
      </c>
      <c r="C1" t="s">
        <v>2</v>
      </c>
      <c r="D1" t="s">
        <v>3</v>
      </c>
      <c r="E1" t="s">
        <v>4</v>
      </c>
      <c r="F1" t="s">
        <v>5</v>
      </c>
    </row>
    <row r="2" spans="1:6" x14ac:dyDescent="0.25">
      <c r="A2" t="s">
        <v>12</v>
      </c>
      <c r="B2" t="s">
        <v>26</v>
      </c>
      <c r="C2" s="1">
        <v>39469</v>
      </c>
      <c r="D2" t="s">
        <v>8</v>
      </c>
      <c r="E2">
        <v>3.5</v>
      </c>
      <c r="F2" t="s">
        <v>9</v>
      </c>
    </row>
    <row r="3" spans="1:6" x14ac:dyDescent="0.25">
      <c r="A3" t="s">
        <v>12</v>
      </c>
      <c r="B3" t="s">
        <v>28</v>
      </c>
      <c r="C3" s="1">
        <v>39469</v>
      </c>
      <c r="D3" t="s">
        <v>8</v>
      </c>
      <c r="E3">
        <v>1.6</v>
      </c>
      <c r="F3" t="s">
        <v>9</v>
      </c>
    </row>
    <row r="4" spans="1:6" x14ac:dyDescent="0.25">
      <c r="A4" t="s">
        <v>12</v>
      </c>
      <c r="B4" t="s">
        <v>30</v>
      </c>
      <c r="C4" s="1">
        <v>39469</v>
      </c>
      <c r="D4" t="s">
        <v>8</v>
      </c>
      <c r="E4">
        <v>2</v>
      </c>
      <c r="F4" t="s">
        <v>9</v>
      </c>
    </row>
    <row r="5" spans="1:6" x14ac:dyDescent="0.25">
      <c r="A5" t="s">
        <v>12</v>
      </c>
      <c r="B5" t="s">
        <v>26</v>
      </c>
      <c r="C5" s="1">
        <v>39482</v>
      </c>
      <c r="D5" t="s">
        <v>8</v>
      </c>
      <c r="E5">
        <v>3.5</v>
      </c>
      <c r="F5" t="s">
        <v>9</v>
      </c>
    </row>
    <row r="6" spans="1:6" x14ac:dyDescent="0.25">
      <c r="A6" t="s">
        <v>12</v>
      </c>
      <c r="B6" t="s">
        <v>28</v>
      </c>
      <c r="C6" s="1">
        <v>39482</v>
      </c>
      <c r="D6" t="s">
        <v>8</v>
      </c>
      <c r="E6">
        <v>1.6</v>
      </c>
      <c r="F6" t="s">
        <v>9</v>
      </c>
    </row>
    <row r="7" spans="1:6" x14ac:dyDescent="0.25">
      <c r="A7" t="s">
        <v>12</v>
      </c>
      <c r="B7" t="s">
        <v>30</v>
      </c>
      <c r="C7" s="1">
        <v>39482</v>
      </c>
      <c r="D7" t="s">
        <v>8</v>
      </c>
      <c r="E7">
        <v>2</v>
      </c>
      <c r="F7" t="s">
        <v>9</v>
      </c>
    </row>
    <row r="8" spans="1:6" x14ac:dyDescent="0.25">
      <c r="A8" t="s">
        <v>12</v>
      </c>
      <c r="B8" t="s">
        <v>26</v>
      </c>
      <c r="C8" s="1">
        <v>39511</v>
      </c>
      <c r="D8" t="s">
        <v>8</v>
      </c>
      <c r="E8">
        <v>3.1</v>
      </c>
      <c r="F8" t="s">
        <v>9</v>
      </c>
    </row>
    <row r="9" spans="1:6" x14ac:dyDescent="0.25">
      <c r="A9" t="s">
        <v>12</v>
      </c>
      <c r="B9" t="s">
        <v>28</v>
      </c>
      <c r="C9" s="1">
        <v>39511</v>
      </c>
      <c r="D9" t="s">
        <v>8</v>
      </c>
      <c r="E9">
        <v>1.7</v>
      </c>
      <c r="F9" t="s">
        <v>9</v>
      </c>
    </row>
    <row r="10" spans="1:6" x14ac:dyDescent="0.25">
      <c r="A10" t="s">
        <v>12</v>
      </c>
      <c r="B10" t="s">
        <v>30</v>
      </c>
      <c r="C10" s="1">
        <v>39511</v>
      </c>
      <c r="D10" t="s">
        <v>8</v>
      </c>
      <c r="E10">
        <v>2.9</v>
      </c>
      <c r="F10" t="s">
        <v>9</v>
      </c>
    </row>
    <row r="11" spans="1:6" x14ac:dyDescent="0.25">
      <c r="A11" t="s">
        <v>12</v>
      </c>
      <c r="B11" t="s">
        <v>26</v>
      </c>
      <c r="C11" s="1">
        <v>39539</v>
      </c>
      <c r="D11" t="s">
        <v>8</v>
      </c>
      <c r="E11">
        <v>2.2999999999999998</v>
      </c>
      <c r="F11" t="s">
        <v>9</v>
      </c>
    </row>
    <row r="12" spans="1:6" x14ac:dyDescent="0.25">
      <c r="A12" t="s">
        <v>12</v>
      </c>
      <c r="B12" t="s">
        <v>28</v>
      </c>
      <c r="C12" s="1">
        <v>39539</v>
      </c>
      <c r="D12" t="s">
        <v>8</v>
      </c>
      <c r="E12">
        <v>1.8</v>
      </c>
      <c r="F12" t="s">
        <v>9</v>
      </c>
    </row>
    <row r="13" spans="1:6" x14ac:dyDescent="0.25">
      <c r="A13" t="s">
        <v>12</v>
      </c>
      <c r="B13" t="s">
        <v>30</v>
      </c>
      <c r="C13" s="1">
        <v>39539</v>
      </c>
      <c r="D13" t="s">
        <v>8</v>
      </c>
      <c r="E13">
        <v>1.7</v>
      </c>
      <c r="F13" t="s">
        <v>9</v>
      </c>
    </row>
    <row r="14" spans="1:6" x14ac:dyDescent="0.25">
      <c r="A14" t="s">
        <v>12</v>
      </c>
      <c r="B14" t="s">
        <v>26</v>
      </c>
      <c r="C14" s="1">
        <v>39582</v>
      </c>
      <c r="D14" t="s">
        <v>8</v>
      </c>
      <c r="E14">
        <v>1.9</v>
      </c>
      <c r="F14" t="s">
        <v>9</v>
      </c>
    </row>
    <row r="15" spans="1:6" x14ac:dyDescent="0.25">
      <c r="A15" t="s">
        <v>12</v>
      </c>
      <c r="B15" t="s">
        <v>28</v>
      </c>
      <c r="C15" s="1">
        <v>39582</v>
      </c>
      <c r="D15" t="s">
        <v>8</v>
      </c>
      <c r="E15">
        <v>1.7</v>
      </c>
      <c r="F15" t="s">
        <v>9</v>
      </c>
    </row>
    <row r="16" spans="1:6" x14ac:dyDescent="0.25">
      <c r="A16" t="s">
        <v>12</v>
      </c>
      <c r="B16" t="s">
        <v>30</v>
      </c>
      <c r="C16" s="1">
        <v>39582</v>
      </c>
      <c r="D16" t="s">
        <v>8</v>
      </c>
      <c r="E16">
        <v>2</v>
      </c>
      <c r="F16" t="s">
        <v>9</v>
      </c>
    </row>
    <row r="17" spans="1:14" x14ac:dyDescent="0.25">
      <c r="A17" t="s">
        <v>12</v>
      </c>
      <c r="B17" t="s">
        <v>26</v>
      </c>
      <c r="C17" s="1">
        <v>39611</v>
      </c>
      <c r="D17" t="s">
        <v>8</v>
      </c>
      <c r="E17">
        <v>3.5</v>
      </c>
      <c r="F17" t="s">
        <v>9</v>
      </c>
    </row>
    <row r="18" spans="1:14" x14ac:dyDescent="0.25">
      <c r="A18" t="s">
        <v>12</v>
      </c>
      <c r="B18" t="s">
        <v>28</v>
      </c>
      <c r="C18" s="1">
        <v>39611</v>
      </c>
      <c r="D18" t="s">
        <v>8</v>
      </c>
      <c r="E18">
        <v>1.8</v>
      </c>
      <c r="F18" t="s">
        <v>9</v>
      </c>
      <c r="H18" s="2" t="s">
        <v>37</v>
      </c>
      <c r="I18" s="2" t="s">
        <v>38</v>
      </c>
      <c r="J18" s="2" t="s">
        <v>39</v>
      </c>
      <c r="K18" s="2" t="s">
        <v>40</v>
      </c>
      <c r="L18" s="2" t="s">
        <v>41</v>
      </c>
      <c r="M18" s="2" t="s">
        <v>44</v>
      </c>
      <c r="N18" s="2" t="s">
        <v>42</v>
      </c>
    </row>
    <row r="19" spans="1:14" x14ac:dyDescent="0.25">
      <c r="A19" t="s">
        <v>12</v>
      </c>
      <c r="B19" t="s">
        <v>30</v>
      </c>
      <c r="C19" s="1">
        <v>39611</v>
      </c>
      <c r="D19" t="s">
        <v>8</v>
      </c>
      <c r="E19">
        <v>1.7</v>
      </c>
      <c r="F19" t="s">
        <v>9</v>
      </c>
      <c r="H19" s="2">
        <v>2008</v>
      </c>
      <c r="I19" s="2">
        <f>COUNT($E$2:$E$40)</f>
        <v>39</v>
      </c>
      <c r="J19" s="2">
        <f>MIN($E$2:$E$40)</f>
        <v>0.9</v>
      </c>
      <c r="K19" s="2">
        <f>MAX($E$2:$E$40)</f>
        <v>5.8</v>
      </c>
      <c r="L19" s="2">
        <f>MEDIAN($E$2:$E$40)</f>
        <v>2.2999999999999998</v>
      </c>
      <c r="M19" s="3">
        <f>AVERAGE($E$2:$E$40)</f>
        <v>2.8923076923076918</v>
      </c>
      <c r="N19" s="2">
        <v>5</v>
      </c>
    </row>
    <row r="20" spans="1:14" x14ac:dyDescent="0.25">
      <c r="A20" t="s">
        <v>12</v>
      </c>
      <c r="B20" t="s">
        <v>26</v>
      </c>
      <c r="C20" s="1">
        <v>39650</v>
      </c>
      <c r="D20" t="s">
        <v>8</v>
      </c>
      <c r="E20">
        <v>1.3</v>
      </c>
      <c r="F20" t="s">
        <v>9</v>
      </c>
      <c r="H20" s="2">
        <v>2009</v>
      </c>
      <c r="I20" s="2">
        <f>COUNT($E$41:$E$80)</f>
        <v>40</v>
      </c>
      <c r="J20" s="2">
        <f>MIN($E$41:$E$80)</f>
        <v>1</v>
      </c>
      <c r="K20" s="2">
        <f>MAX($E$41:$E$80)</f>
        <v>9.6</v>
      </c>
      <c r="L20" s="2">
        <f>MEDIAN($E$41:$E$80)</f>
        <v>2.4</v>
      </c>
      <c r="M20" s="3">
        <f>AVERAGE($E$41:$E$80)</f>
        <v>2.7250000000000005</v>
      </c>
      <c r="N20" s="2">
        <v>5</v>
      </c>
    </row>
    <row r="21" spans="1:14" x14ac:dyDescent="0.25">
      <c r="A21" t="s">
        <v>12</v>
      </c>
      <c r="B21" t="s">
        <v>28</v>
      </c>
      <c r="C21" s="1">
        <v>39650</v>
      </c>
      <c r="D21" t="s">
        <v>8</v>
      </c>
      <c r="E21">
        <v>2.2999999999999998</v>
      </c>
      <c r="F21" t="s">
        <v>9</v>
      </c>
      <c r="H21" s="2">
        <v>2010</v>
      </c>
      <c r="I21" s="2">
        <f>COUNT($E$81:$E$122)</f>
        <v>42</v>
      </c>
      <c r="J21" s="2">
        <f>MIN($E$81:$E$122)</f>
        <v>1</v>
      </c>
      <c r="K21" s="2">
        <f>MAX($E$81:$E$122)</f>
        <v>6.1</v>
      </c>
      <c r="L21" s="2">
        <f>MEDIAN($E$81:$E$122)</f>
        <v>3</v>
      </c>
      <c r="M21" s="3">
        <f>AVERAGE($E$81:$E$122)</f>
        <v>3.3119047619047617</v>
      </c>
      <c r="N21" s="2">
        <v>5</v>
      </c>
    </row>
    <row r="22" spans="1:14" x14ac:dyDescent="0.25">
      <c r="A22" t="s">
        <v>12</v>
      </c>
      <c r="B22" t="s">
        <v>29</v>
      </c>
      <c r="C22" s="1">
        <v>39650</v>
      </c>
      <c r="D22" t="s">
        <v>8</v>
      </c>
      <c r="E22">
        <v>0.9</v>
      </c>
      <c r="F22" t="s">
        <v>9</v>
      </c>
      <c r="H22" s="2">
        <v>2011</v>
      </c>
      <c r="I22" s="2">
        <f>COUNT($E$123:$E$165)</f>
        <v>43</v>
      </c>
      <c r="J22" s="2">
        <f>MIN($E$123:$E$165)</f>
        <v>0.3</v>
      </c>
      <c r="K22" s="2">
        <f>MAX($E$123:$E$165)</f>
        <v>5.7</v>
      </c>
      <c r="L22" s="2">
        <f>MEDIAN($E$123:$E$165)</f>
        <v>2.2000000000000002</v>
      </c>
      <c r="M22" s="3">
        <f>AVERAGE($E$123:$E$165)</f>
        <v>2.6441860465116283</v>
      </c>
      <c r="N22" s="2">
        <v>5</v>
      </c>
    </row>
    <row r="23" spans="1:14" x14ac:dyDescent="0.25">
      <c r="A23" t="s">
        <v>12</v>
      </c>
      <c r="B23" t="s">
        <v>30</v>
      </c>
      <c r="C23" s="1">
        <v>39650</v>
      </c>
      <c r="D23" t="s">
        <v>8</v>
      </c>
      <c r="E23">
        <v>2.8</v>
      </c>
      <c r="F23" t="s">
        <v>9</v>
      </c>
      <c r="H23" s="2">
        <v>2012</v>
      </c>
      <c r="I23" s="2">
        <f>COUNT($E$166:$E$216)</f>
        <v>51</v>
      </c>
      <c r="J23" s="2">
        <f>MIN($E$166:$E$216)</f>
        <v>0.2</v>
      </c>
      <c r="K23" s="2">
        <f>MAX($E$166:$E$216)</f>
        <v>6.9</v>
      </c>
      <c r="L23" s="2">
        <f>MEDIAN($E$166:$E$216)</f>
        <v>2</v>
      </c>
      <c r="M23" s="3">
        <f>AVERAGE($E$166:$E$216)</f>
        <v>2.3705882352941177</v>
      </c>
      <c r="N23" s="2">
        <v>5</v>
      </c>
    </row>
    <row r="24" spans="1:14" x14ac:dyDescent="0.25">
      <c r="A24" t="s">
        <v>12</v>
      </c>
      <c r="B24" t="s">
        <v>26</v>
      </c>
      <c r="C24" s="1">
        <v>39685</v>
      </c>
      <c r="D24" t="s">
        <v>8</v>
      </c>
      <c r="E24">
        <v>2.1</v>
      </c>
      <c r="F24" t="s">
        <v>9</v>
      </c>
      <c r="H24" s="2">
        <v>2013</v>
      </c>
      <c r="I24" s="2">
        <f>COUNT($E$217:$E$269)</f>
        <v>53</v>
      </c>
      <c r="J24" s="2">
        <f>MIN($E$217:$E$269)</f>
        <v>0.5</v>
      </c>
      <c r="K24" s="2">
        <f>MAX($E$217:$E$269)</f>
        <v>6.7</v>
      </c>
      <c r="L24" s="2">
        <f>MEDIAN($E$217:$E$269)</f>
        <v>2</v>
      </c>
      <c r="M24" s="3">
        <f>AVERAGE($E$217:$E$269)</f>
        <v>2.2811320754716986</v>
      </c>
      <c r="N24" s="2">
        <v>5</v>
      </c>
    </row>
    <row r="25" spans="1:14" x14ac:dyDescent="0.25">
      <c r="A25" t="s">
        <v>12</v>
      </c>
      <c r="B25" t="s">
        <v>29</v>
      </c>
      <c r="C25" s="1">
        <v>39685</v>
      </c>
      <c r="D25" t="s">
        <v>8</v>
      </c>
      <c r="E25">
        <v>1.6</v>
      </c>
      <c r="F25" t="s">
        <v>9</v>
      </c>
      <c r="H25" s="2">
        <v>2014</v>
      </c>
      <c r="I25" s="2">
        <v>41</v>
      </c>
      <c r="J25" s="2">
        <f>MIN(E270:E311)</f>
        <v>1.5</v>
      </c>
      <c r="K25" s="2">
        <f>MAX(E270:E311)</f>
        <v>3.6</v>
      </c>
      <c r="L25" s="2">
        <f>MEDIAN(E270:E311)</f>
        <v>2.2000000000000002</v>
      </c>
      <c r="M25" s="3">
        <f>AVERAGE(E270:E311)</f>
        <v>2.3928571428571428</v>
      </c>
      <c r="N25" s="2">
        <v>5</v>
      </c>
    </row>
    <row r="26" spans="1:14" x14ac:dyDescent="0.25">
      <c r="A26" t="s">
        <v>12</v>
      </c>
      <c r="B26" t="s">
        <v>30</v>
      </c>
      <c r="C26" s="1">
        <v>39685</v>
      </c>
      <c r="D26" t="s">
        <v>8</v>
      </c>
      <c r="E26">
        <v>2</v>
      </c>
      <c r="F26" t="s">
        <v>9</v>
      </c>
    </row>
    <row r="27" spans="1:14" x14ac:dyDescent="0.25">
      <c r="A27" t="s">
        <v>12</v>
      </c>
      <c r="B27" t="s">
        <v>26</v>
      </c>
      <c r="C27" s="1">
        <v>39701</v>
      </c>
      <c r="D27" t="s">
        <v>8</v>
      </c>
      <c r="E27">
        <v>4.5999999999999996</v>
      </c>
      <c r="F27" t="s">
        <v>9</v>
      </c>
    </row>
    <row r="28" spans="1:14" x14ac:dyDescent="0.25">
      <c r="A28" t="s">
        <v>12</v>
      </c>
      <c r="B28" t="s">
        <v>28</v>
      </c>
      <c r="C28" s="1">
        <v>39701</v>
      </c>
      <c r="D28" t="s">
        <v>8</v>
      </c>
      <c r="E28">
        <v>4.7</v>
      </c>
      <c r="F28" t="s">
        <v>9</v>
      </c>
    </row>
    <row r="29" spans="1:14" x14ac:dyDescent="0.25">
      <c r="A29" t="s">
        <v>12</v>
      </c>
      <c r="B29" t="s">
        <v>29</v>
      </c>
      <c r="C29" s="1">
        <v>39701</v>
      </c>
      <c r="D29" t="s">
        <v>8</v>
      </c>
      <c r="E29">
        <v>3.7</v>
      </c>
      <c r="F29" t="s">
        <v>9</v>
      </c>
    </row>
    <row r="30" spans="1:14" x14ac:dyDescent="0.25">
      <c r="A30" t="s">
        <v>12</v>
      </c>
      <c r="B30" t="s">
        <v>30</v>
      </c>
      <c r="C30" s="1">
        <v>39701</v>
      </c>
      <c r="D30" t="s">
        <v>8</v>
      </c>
      <c r="E30">
        <v>5.2</v>
      </c>
      <c r="F30" t="s">
        <v>9</v>
      </c>
    </row>
    <row r="31" spans="1:14" x14ac:dyDescent="0.25">
      <c r="A31" t="s">
        <v>12</v>
      </c>
      <c r="B31" t="s">
        <v>26</v>
      </c>
      <c r="C31" s="1">
        <v>39744</v>
      </c>
      <c r="D31" t="s">
        <v>8</v>
      </c>
      <c r="E31">
        <v>4.2</v>
      </c>
      <c r="F31" t="s">
        <v>9</v>
      </c>
    </row>
    <row r="32" spans="1:14" x14ac:dyDescent="0.25">
      <c r="A32" t="s">
        <v>12</v>
      </c>
      <c r="B32" t="s">
        <v>28</v>
      </c>
      <c r="C32" s="1">
        <v>39744</v>
      </c>
      <c r="D32" t="s">
        <v>8</v>
      </c>
      <c r="E32">
        <v>4.5</v>
      </c>
      <c r="F32" t="s">
        <v>9</v>
      </c>
    </row>
    <row r="33" spans="1:6" x14ac:dyDescent="0.25">
      <c r="A33" t="s">
        <v>12</v>
      </c>
      <c r="B33" t="s">
        <v>29</v>
      </c>
      <c r="C33" s="1">
        <v>39744</v>
      </c>
      <c r="D33" t="s">
        <v>8</v>
      </c>
      <c r="E33">
        <v>4.8</v>
      </c>
      <c r="F33" t="s">
        <v>9</v>
      </c>
    </row>
    <row r="34" spans="1:6" x14ac:dyDescent="0.25">
      <c r="A34" t="s">
        <v>12</v>
      </c>
      <c r="B34" t="s">
        <v>30</v>
      </c>
      <c r="C34" s="1">
        <v>39744</v>
      </c>
      <c r="D34" t="s">
        <v>8</v>
      </c>
      <c r="E34">
        <v>5</v>
      </c>
      <c r="F34" t="s">
        <v>9</v>
      </c>
    </row>
    <row r="35" spans="1:6" x14ac:dyDescent="0.25">
      <c r="A35" t="s">
        <v>12</v>
      </c>
      <c r="B35" t="s">
        <v>26</v>
      </c>
      <c r="C35" s="1">
        <v>39770</v>
      </c>
      <c r="D35" t="s">
        <v>8</v>
      </c>
      <c r="E35">
        <v>4.5999999999999996</v>
      </c>
      <c r="F35" t="s">
        <v>9</v>
      </c>
    </row>
    <row r="36" spans="1:6" x14ac:dyDescent="0.25">
      <c r="A36" t="s">
        <v>12</v>
      </c>
      <c r="B36" t="s">
        <v>28</v>
      </c>
      <c r="C36" s="1">
        <v>39770</v>
      </c>
      <c r="D36" t="s">
        <v>8</v>
      </c>
      <c r="E36">
        <v>4.5</v>
      </c>
      <c r="F36" t="s">
        <v>9</v>
      </c>
    </row>
    <row r="37" spans="1:6" x14ac:dyDescent="0.25">
      <c r="A37" t="s">
        <v>12</v>
      </c>
      <c r="B37" t="s">
        <v>30</v>
      </c>
      <c r="C37" s="1">
        <v>39770</v>
      </c>
      <c r="D37" t="s">
        <v>8</v>
      </c>
      <c r="E37">
        <v>5.8</v>
      </c>
      <c r="F37" t="s">
        <v>9</v>
      </c>
    </row>
    <row r="38" spans="1:6" x14ac:dyDescent="0.25">
      <c r="A38" t="s">
        <v>12</v>
      </c>
      <c r="B38" t="s">
        <v>26</v>
      </c>
      <c r="C38" s="1">
        <v>39793</v>
      </c>
      <c r="D38" t="s">
        <v>8</v>
      </c>
      <c r="E38">
        <v>3.6</v>
      </c>
      <c r="F38" t="s">
        <v>9</v>
      </c>
    </row>
    <row r="39" spans="1:6" x14ac:dyDescent="0.25">
      <c r="A39" t="s">
        <v>12</v>
      </c>
      <c r="B39" t="s">
        <v>28</v>
      </c>
      <c r="C39" s="1">
        <v>39793</v>
      </c>
      <c r="D39" t="s">
        <v>8</v>
      </c>
      <c r="E39">
        <v>1.8</v>
      </c>
      <c r="F39" t="s">
        <v>9</v>
      </c>
    </row>
    <row r="40" spans="1:6" x14ac:dyDescent="0.25">
      <c r="A40" t="s">
        <v>12</v>
      </c>
      <c r="B40" t="s">
        <v>30</v>
      </c>
      <c r="C40" s="1">
        <v>39793</v>
      </c>
      <c r="D40" t="s">
        <v>8</v>
      </c>
      <c r="E40">
        <v>2.5</v>
      </c>
      <c r="F40" t="s">
        <v>9</v>
      </c>
    </row>
    <row r="41" spans="1:6" x14ac:dyDescent="0.25">
      <c r="A41" t="s">
        <v>12</v>
      </c>
      <c r="B41" t="s">
        <v>26</v>
      </c>
      <c r="C41" s="1">
        <v>39840</v>
      </c>
      <c r="D41" t="s">
        <v>8</v>
      </c>
      <c r="E41">
        <v>5.5</v>
      </c>
      <c r="F41" t="s">
        <v>9</v>
      </c>
    </row>
    <row r="42" spans="1:6" x14ac:dyDescent="0.25">
      <c r="A42" t="s">
        <v>12</v>
      </c>
      <c r="B42" t="s">
        <v>28</v>
      </c>
      <c r="C42" s="1">
        <v>39840</v>
      </c>
      <c r="D42" t="s">
        <v>8</v>
      </c>
      <c r="E42">
        <v>2.1</v>
      </c>
      <c r="F42" t="s">
        <v>9</v>
      </c>
    </row>
    <row r="43" spans="1:6" x14ac:dyDescent="0.25">
      <c r="A43" t="s">
        <v>12</v>
      </c>
      <c r="B43" t="s">
        <v>30</v>
      </c>
      <c r="C43" s="1">
        <v>39840</v>
      </c>
      <c r="D43" t="s">
        <v>8</v>
      </c>
      <c r="E43">
        <v>1.8</v>
      </c>
      <c r="F43" t="s">
        <v>9</v>
      </c>
    </row>
    <row r="44" spans="1:6" x14ac:dyDescent="0.25">
      <c r="A44" t="s">
        <v>12</v>
      </c>
      <c r="B44" t="s">
        <v>26</v>
      </c>
      <c r="C44" s="1">
        <v>39860</v>
      </c>
      <c r="D44" t="s">
        <v>8</v>
      </c>
      <c r="E44">
        <v>3.7</v>
      </c>
      <c r="F44" t="s">
        <v>9</v>
      </c>
    </row>
    <row r="45" spans="1:6" x14ac:dyDescent="0.25">
      <c r="A45" t="s">
        <v>12</v>
      </c>
      <c r="B45" t="s">
        <v>28</v>
      </c>
      <c r="C45" s="1">
        <v>39860</v>
      </c>
      <c r="D45" t="s">
        <v>8</v>
      </c>
      <c r="E45">
        <v>1.6</v>
      </c>
      <c r="F45" t="s">
        <v>9</v>
      </c>
    </row>
    <row r="46" spans="1:6" x14ac:dyDescent="0.25">
      <c r="A46" t="s">
        <v>12</v>
      </c>
      <c r="B46" t="s">
        <v>30</v>
      </c>
      <c r="C46" s="1">
        <v>39860</v>
      </c>
      <c r="D46" t="s">
        <v>8</v>
      </c>
      <c r="E46">
        <v>2</v>
      </c>
      <c r="F46" t="s">
        <v>9</v>
      </c>
    </row>
    <row r="47" spans="1:6" x14ac:dyDescent="0.25">
      <c r="A47" t="s">
        <v>12</v>
      </c>
      <c r="B47" t="s">
        <v>26</v>
      </c>
      <c r="C47" s="1">
        <v>39890</v>
      </c>
      <c r="D47" t="s">
        <v>8</v>
      </c>
      <c r="E47">
        <v>2.6</v>
      </c>
      <c r="F47" t="s">
        <v>9</v>
      </c>
    </row>
    <row r="48" spans="1:6" x14ac:dyDescent="0.25">
      <c r="A48" t="s">
        <v>12</v>
      </c>
      <c r="B48" t="s">
        <v>28</v>
      </c>
      <c r="C48" s="1">
        <v>39890</v>
      </c>
      <c r="D48" t="s">
        <v>8</v>
      </c>
      <c r="E48">
        <v>2.1</v>
      </c>
      <c r="F48" t="s">
        <v>9</v>
      </c>
    </row>
    <row r="49" spans="1:6" x14ac:dyDescent="0.25">
      <c r="A49" t="s">
        <v>12</v>
      </c>
      <c r="B49" t="s">
        <v>30</v>
      </c>
      <c r="C49" s="1">
        <v>39890</v>
      </c>
      <c r="D49" t="s">
        <v>8</v>
      </c>
      <c r="E49">
        <v>2.7</v>
      </c>
      <c r="F49" t="s">
        <v>9</v>
      </c>
    </row>
    <row r="50" spans="1:6" x14ac:dyDescent="0.25">
      <c r="A50" t="s">
        <v>12</v>
      </c>
      <c r="B50" t="s">
        <v>26</v>
      </c>
      <c r="C50" s="1">
        <v>39926</v>
      </c>
      <c r="D50" t="s">
        <v>8</v>
      </c>
      <c r="E50">
        <v>3.6</v>
      </c>
      <c r="F50" t="s">
        <v>9</v>
      </c>
    </row>
    <row r="51" spans="1:6" x14ac:dyDescent="0.25">
      <c r="A51" t="s">
        <v>12</v>
      </c>
      <c r="B51" t="s">
        <v>28</v>
      </c>
      <c r="C51" s="1">
        <v>39926</v>
      </c>
      <c r="D51" t="s">
        <v>8</v>
      </c>
      <c r="E51">
        <v>1.9</v>
      </c>
      <c r="F51" t="s">
        <v>9</v>
      </c>
    </row>
    <row r="52" spans="1:6" x14ac:dyDescent="0.25">
      <c r="A52" t="s">
        <v>12</v>
      </c>
      <c r="B52" t="s">
        <v>30</v>
      </c>
      <c r="C52" s="1">
        <v>39926</v>
      </c>
      <c r="D52" t="s">
        <v>8</v>
      </c>
      <c r="E52">
        <v>3.1</v>
      </c>
      <c r="F52" t="s">
        <v>9</v>
      </c>
    </row>
    <row r="53" spans="1:6" x14ac:dyDescent="0.25">
      <c r="A53" t="s">
        <v>12</v>
      </c>
      <c r="B53" t="s">
        <v>26</v>
      </c>
      <c r="C53" s="1">
        <v>39951</v>
      </c>
      <c r="D53" t="s">
        <v>8</v>
      </c>
      <c r="E53">
        <v>1.4</v>
      </c>
      <c r="F53" t="s">
        <v>9</v>
      </c>
    </row>
    <row r="54" spans="1:6" x14ac:dyDescent="0.25">
      <c r="A54" t="s">
        <v>12</v>
      </c>
      <c r="B54" t="s">
        <v>28</v>
      </c>
      <c r="C54" s="1">
        <v>39951</v>
      </c>
      <c r="D54" t="s">
        <v>8</v>
      </c>
      <c r="E54">
        <v>2.1</v>
      </c>
      <c r="F54" t="s">
        <v>9</v>
      </c>
    </row>
    <row r="55" spans="1:6" x14ac:dyDescent="0.25">
      <c r="A55" t="s">
        <v>12</v>
      </c>
      <c r="B55" t="s">
        <v>30</v>
      </c>
      <c r="C55" s="1">
        <v>39951</v>
      </c>
      <c r="D55" t="s">
        <v>8</v>
      </c>
      <c r="E55">
        <v>4.7</v>
      </c>
      <c r="F55" t="s">
        <v>9</v>
      </c>
    </row>
    <row r="56" spans="1:6" x14ac:dyDescent="0.25">
      <c r="A56" t="s">
        <v>12</v>
      </c>
      <c r="B56" t="s">
        <v>26</v>
      </c>
      <c r="C56" s="1">
        <v>39979</v>
      </c>
      <c r="D56" t="s">
        <v>8</v>
      </c>
      <c r="E56">
        <v>2.2000000000000002</v>
      </c>
      <c r="F56" t="s">
        <v>9</v>
      </c>
    </row>
    <row r="57" spans="1:6" x14ac:dyDescent="0.25">
      <c r="A57" t="s">
        <v>12</v>
      </c>
      <c r="B57" t="s">
        <v>28</v>
      </c>
      <c r="C57" s="1">
        <v>39979</v>
      </c>
      <c r="D57" t="s">
        <v>8</v>
      </c>
      <c r="E57">
        <v>1.6</v>
      </c>
      <c r="F57" t="s">
        <v>9</v>
      </c>
    </row>
    <row r="58" spans="1:6" x14ac:dyDescent="0.25">
      <c r="A58" t="s">
        <v>12</v>
      </c>
      <c r="B58" t="s">
        <v>30</v>
      </c>
      <c r="C58" s="1">
        <v>39979</v>
      </c>
      <c r="D58" t="s">
        <v>8</v>
      </c>
      <c r="E58">
        <v>3.3</v>
      </c>
      <c r="F58" t="s">
        <v>9</v>
      </c>
    </row>
    <row r="59" spans="1:6" x14ac:dyDescent="0.25">
      <c r="A59" t="s">
        <v>12</v>
      </c>
      <c r="B59" t="s">
        <v>26</v>
      </c>
      <c r="C59" s="1">
        <v>40021</v>
      </c>
      <c r="D59" t="s">
        <v>8</v>
      </c>
      <c r="E59">
        <v>1.6</v>
      </c>
      <c r="F59" t="s">
        <v>9</v>
      </c>
    </row>
    <row r="60" spans="1:6" x14ac:dyDescent="0.25">
      <c r="A60" t="s">
        <v>12</v>
      </c>
      <c r="B60" t="s">
        <v>28</v>
      </c>
      <c r="C60" s="1">
        <v>40021</v>
      </c>
      <c r="D60" t="s">
        <v>8</v>
      </c>
      <c r="E60">
        <v>1.4</v>
      </c>
      <c r="F60" t="s">
        <v>9</v>
      </c>
    </row>
    <row r="61" spans="1:6" x14ac:dyDescent="0.25">
      <c r="A61" t="s">
        <v>12</v>
      </c>
      <c r="B61" t="s">
        <v>29</v>
      </c>
      <c r="C61" s="1">
        <v>40021</v>
      </c>
      <c r="D61" t="s">
        <v>8</v>
      </c>
      <c r="E61">
        <v>1.6</v>
      </c>
      <c r="F61" t="s">
        <v>9</v>
      </c>
    </row>
    <row r="62" spans="1:6" x14ac:dyDescent="0.25">
      <c r="A62" t="s">
        <v>12</v>
      </c>
      <c r="B62" t="s">
        <v>30</v>
      </c>
      <c r="C62" s="1">
        <v>40021</v>
      </c>
      <c r="D62" t="s">
        <v>8</v>
      </c>
      <c r="E62">
        <v>2.6</v>
      </c>
      <c r="F62" t="s">
        <v>9</v>
      </c>
    </row>
    <row r="63" spans="1:6" x14ac:dyDescent="0.25">
      <c r="A63" t="s">
        <v>12</v>
      </c>
      <c r="B63" t="s">
        <v>26</v>
      </c>
      <c r="C63" s="1">
        <v>40037</v>
      </c>
      <c r="D63" t="s">
        <v>8</v>
      </c>
      <c r="E63">
        <v>1.7</v>
      </c>
      <c r="F63" t="s">
        <v>9</v>
      </c>
    </row>
    <row r="64" spans="1:6" x14ac:dyDescent="0.25">
      <c r="A64" t="s">
        <v>12</v>
      </c>
      <c r="B64" t="s">
        <v>28</v>
      </c>
      <c r="C64" s="1">
        <v>40037</v>
      </c>
      <c r="D64" t="s">
        <v>8</v>
      </c>
      <c r="E64">
        <v>1.9</v>
      </c>
      <c r="F64" t="s">
        <v>9</v>
      </c>
    </row>
    <row r="65" spans="1:6" x14ac:dyDescent="0.25">
      <c r="A65" t="s">
        <v>12</v>
      </c>
      <c r="B65" t="s">
        <v>29</v>
      </c>
      <c r="C65" s="1">
        <v>40037</v>
      </c>
      <c r="D65" t="s">
        <v>8</v>
      </c>
      <c r="E65">
        <v>9.6</v>
      </c>
      <c r="F65" t="s">
        <v>9</v>
      </c>
    </row>
    <row r="66" spans="1:6" x14ac:dyDescent="0.25">
      <c r="A66" t="s">
        <v>12</v>
      </c>
      <c r="B66" t="s">
        <v>30</v>
      </c>
      <c r="C66" s="1">
        <v>40037</v>
      </c>
      <c r="D66" t="s">
        <v>8</v>
      </c>
      <c r="E66">
        <v>2.4</v>
      </c>
      <c r="F66" t="s">
        <v>9</v>
      </c>
    </row>
    <row r="67" spans="1:6" x14ac:dyDescent="0.25">
      <c r="A67" t="s">
        <v>12</v>
      </c>
      <c r="B67" t="s">
        <v>26</v>
      </c>
      <c r="C67" s="1">
        <v>40066</v>
      </c>
      <c r="D67" t="s">
        <v>8</v>
      </c>
      <c r="E67">
        <v>2.8</v>
      </c>
      <c r="F67" t="s">
        <v>9</v>
      </c>
    </row>
    <row r="68" spans="1:6" x14ac:dyDescent="0.25">
      <c r="A68" t="s">
        <v>12</v>
      </c>
      <c r="B68" t="s">
        <v>28</v>
      </c>
      <c r="C68" s="1">
        <v>40066</v>
      </c>
      <c r="D68" t="s">
        <v>8</v>
      </c>
      <c r="E68">
        <v>3.3</v>
      </c>
      <c r="F68" t="s">
        <v>9</v>
      </c>
    </row>
    <row r="69" spans="1:6" x14ac:dyDescent="0.25">
      <c r="A69" t="s">
        <v>12</v>
      </c>
      <c r="B69" t="s">
        <v>29</v>
      </c>
      <c r="C69" s="1">
        <v>40066</v>
      </c>
      <c r="D69" t="s">
        <v>8</v>
      </c>
      <c r="E69">
        <v>3.4</v>
      </c>
      <c r="F69" t="s">
        <v>9</v>
      </c>
    </row>
    <row r="70" spans="1:6" x14ac:dyDescent="0.25">
      <c r="A70" t="s">
        <v>12</v>
      </c>
      <c r="B70" t="s">
        <v>30</v>
      </c>
      <c r="C70" s="1">
        <v>40066</v>
      </c>
      <c r="D70" t="s">
        <v>8</v>
      </c>
      <c r="E70">
        <v>3.3</v>
      </c>
      <c r="F70" t="s">
        <v>9</v>
      </c>
    </row>
    <row r="71" spans="1:6" x14ac:dyDescent="0.25">
      <c r="A71" t="s">
        <v>12</v>
      </c>
      <c r="B71" t="s">
        <v>26</v>
      </c>
      <c r="C71" s="1">
        <v>40087</v>
      </c>
      <c r="D71" t="s">
        <v>8</v>
      </c>
      <c r="E71">
        <v>2.4</v>
      </c>
      <c r="F71" t="s">
        <v>9</v>
      </c>
    </row>
    <row r="72" spans="1:6" x14ac:dyDescent="0.25">
      <c r="A72" t="s">
        <v>12</v>
      </c>
      <c r="B72" t="s">
        <v>28</v>
      </c>
      <c r="C72" s="1">
        <v>40087</v>
      </c>
      <c r="D72" t="s">
        <v>8</v>
      </c>
      <c r="E72">
        <v>3.8</v>
      </c>
      <c r="F72" t="s">
        <v>9</v>
      </c>
    </row>
    <row r="73" spans="1:6" x14ac:dyDescent="0.25">
      <c r="A73" t="s">
        <v>12</v>
      </c>
      <c r="B73" t="s">
        <v>29</v>
      </c>
      <c r="C73" s="1">
        <v>40087</v>
      </c>
      <c r="D73" t="s">
        <v>8</v>
      </c>
      <c r="E73">
        <v>5.3</v>
      </c>
      <c r="F73" t="s">
        <v>9</v>
      </c>
    </row>
    <row r="74" spans="1:6" x14ac:dyDescent="0.25">
      <c r="A74" t="s">
        <v>12</v>
      </c>
      <c r="B74" t="s">
        <v>30</v>
      </c>
      <c r="C74" s="1">
        <v>40087</v>
      </c>
      <c r="D74" t="s">
        <v>8</v>
      </c>
      <c r="E74">
        <v>4.0999999999999996</v>
      </c>
      <c r="F74" t="s">
        <v>9</v>
      </c>
    </row>
    <row r="75" spans="1:6" x14ac:dyDescent="0.25">
      <c r="A75" t="s">
        <v>12</v>
      </c>
      <c r="B75" t="s">
        <v>26</v>
      </c>
      <c r="C75" s="1">
        <v>40122</v>
      </c>
      <c r="D75" t="s">
        <v>8</v>
      </c>
      <c r="E75">
        <v>2.5</v>
      </c>
      <c r="F75" t="s">
        <v>9</v>
      </c>
    </row>
    <row r="76" spans="1:6" x14ac:dyDescent="0.25">
      <c r="A76" t="s">
        <v>12</v>
      </c>
      <c r="B76" t="s">
        <v>28</v>
      </c>
      <c r="C76" s="1">
        <v>40122</v>
      </c>
      <c r="D76" t="s">
        <v>8</v>
      </c>
      <c r="E76">
        <v>1.4</v>
      </c>
      <c r="F76" t="s">
        <v>9</v>
      </c>
    </row>
    <row r="77" spans="1:6" x14ac:dyDescent="0.25">
      <c r="A77" t="s">
        <v>12</v>
      </c>
      <c r="B77" t="s">
        <v>30</v>
      </c>
      <c r="C77" s="1">
        <v>40122</v>
      </c>
      <c r="D77" t="s">
        <v>8</v>
      </c>
      <c r="E77">
        <v>1</v>
      </c>
      <c r="F77" t="s">
        <v>9</v>
      </c>
    </row>
    <row r="78" spans="1:6" x14ac:dyDescent="0.25">
      <c r="A78" t="s">
        <v>12</v>
      </c>
      <c r="B78" t="s">
        <v>26</v>
      </c>
      <c r="C78" s="1">
        <v>40150</v>
      </c>
      <c r="D78" t="s">
        <v>8</v>
      </c>
      <c r="E78">
        <v>2.5</v>
      </c>
      <c r="F78" t="s">
        <v>9</v>
      </c>
    </row>
    <row r="79" spans="1:6" x14ac:dyDescent="0.25">
      <c r="A79" t="s">
        <v>12</v>
      </c>
      <c r="B79" t="s">
        <v>28</v>
      </c>
      <c r="C79" s="1">
        <v>40150</v>
      </c>
      <c r="D79" t="s">
        <v>8</v>
      </c>
      <c r="E79">
        <v>1.2</v>
      </c>
      <c r="F79" t="s">
        <v>9</v>
      </c>
    </row>
    <row r="80" spans="1:6" x14ac:dyDescent="0.25">
      <c r="A80" t="s">
        <v>12</v>
      </c>
      <c r="B80" t="s">
        <v>30</v>
      </c>
      <c r="C80" s="1">
        <v>40150</v>
      </c>
      <c r="D80" t="s">
        <v>8</v>
      </c>
      <c r="E80">
        <v>1.2</v>
      </c>
      <c r="F80" t="s">
        <v>9</v>
      </c>
    </row>
    <row r="81" spans="1:6" x14ac:dyDescent="0.25">
      <c r="A81" t="s">
        <v>12</v>
      </c>
      <c r="B81" t="s">
        <v>26</v>
      </c>
      <c r="C81" s="1">
        <v>40203</v>
      </c>
      <c r="D81" t="s">
        <v>8</v>
      </c>
      <c r="E81">
        <v>3.2</v>
      </c>
      <c r="F81" t="s">
        <v>9</v>
      </c>
    </row>
    <row r="82" spans="1:6" x14ac:dyDescent="0.25">
      <c r="A82" t="s">
        <v>12</v>
      </c>
      <c r="B82" t="s">
        <v>28</v>
      </c>
      <c r="C82" s="1">
        <v>40203</v>
      </c>
      <c r="D82" t="s">
        <v>8</v>
      </c>
      <c r="E82">
        <v>1.4</v>
      </c>
      <c r="F82" t="s">
        <v>9</v>
      </c>
    </row>
    <row r="83" spans="1:6" x14ac:dyDescent="0.25">
      <c r="A83" t="s">
        <v>12</v>
      </c>
      <c r="B83" t="s">
        <v>30</v>
      </c>
      <c r="C83" s="1">
        <v>40203</v>
      </c>
      <c r="D83" t="s">
        <v>8</v>
      </c>
      <c r="E83">
        <v>1</v>
      </c>
      <c r="F83" t="s">
        <v>9</v>
      </c>
    </row>
    <row r="84" spans="1:6" x14ac:dyDescent="0.25">
      <c r="A84" t="s">
        <v>12</v>
      </c>
      <c r="B84" t="s">
        <v>26</v>
      </c>
      <c r="C84" s="1">
        <v>40234</v>
      </c>
      <c r="D84" t="s">
        <v>8</v>
      </c>
      <c r="E84">
        <v>5.7</v>
      </c>
      <c r="F84" t="s">
        <v>9</v>
      </c>
    </row>
    <row r="85" spans="1:6" x14ac:dyDescent="0.25">
      <c r="A85" t="s">
        <v>12</v>
      </c>
      <c r="B85" t="s">
        <v>28</v>
      </c>
      <c r="C85" s="1">
        <v>40234</v>
      </c>
      <c r="D85" t="s">
        <v>8</v>
      </c>
      <c r="E85">
        <v>1.5</v>
      </c>
      <c r="F85" t="s">
        <v>9</v>
      </c>
    </row>
    <row r="86" spans="1:6" x14ac:dyDescent="0.25">
      <c r="A86" t="s">
        <v>12</v>
      </c>
      <c r="B86" t="s">
        <v>30</v>
      </c>
      <c r="C86" s="1">
        <v>40234</v>
      </c>
      <c r="D86" t="s">
        <v>8</v>
      </c>
      <c r="E86">
        <v>1.9</v>
      </c>
      <c r="F86" t="s">
        <v>9</v>
      </c>
    </row>
    <row r="87" spans="1:6" x14ac:dyDescent="0.25">
      <c r="A87" t="s">
        <v>12</v>
      </c>
      <c r="B87" t="s">
        <v>26</v>
      </c>
      <c r="C87" s="1">
        <v>40262</v>
      </c>
      <c r="D87" t="s">
        <v>8</v>
      </c>
      <c r="E87">
        <v>3.9</v>
      </c>
      <c r="F87" t="s">
        <v>9</v>
      </c>
    </row>
    <row r="88" spans="1:6" x14ac:dyDescent="0.25">
      <c r="A88" t="s">
        <v>12</v>
      </c>
      <c r="B88" t="s">
        <v>28</v>
      </c>
      <c r="C88" s="1">
        <v>40262</v>
      </c>
      <c r="D88" t="s">
        <v>8</v>
      </c>
      <c r="E88">
        <v>3.9</v>
      </c>
      <c r="F88" t="s">
        <v>9</v>
      </c>
    </row>
    <row r="89" spans="1:6" x14ac:dyDescent="0.25">
      <c r="A89" t="s">
        <v>12</v>
      </c>
      <c r="B89" t="s">
        <v>29</v>
      </c>
      <c r="C89" s="1">
        <v>40262</v>
      </c>
      <c r="D89" t="s">
        <v>8</v>
      </c>
      <c r="E89">
        <v>6</v>
      </c>
      <c r="F89" t="s">
        <v>9</v>
      </c>
    </row>
    <row r="90" spans="1:6" x14ac:dyDescent="0.25">
      <c r="A90" t="s">
        <v>12</v>
      </c>
      <c r="B90" t="s">
        <v>30</v>
      </c>
      <c r="C90" s="1">
        <v>40262</v>
      </c>
      <c r="D90" t="s">
        <v>8</v>
      </c>
      <c r="E90">
        <v>5.7</v>
      </c>
      <c r="F90" t="s">
        <v>9</v>
      </c>
    </row>
    <row r="91" spans="1:6" x14ac:dyDescent="0.25">
      <c r="A91" t="s">
        <v>12</v>
      </c>
      <c r="B91" t="s">
        <v>26</v>
      </c>
      <c r="C91" s="1">
        <v>40296</v>
      </c>
      <c r="D91" t="s">
        <v>8</v>
      </c>
      <c r="E91">
        <v>3</v>
      </c>
      <c r="F91" t="s">
        <v>9</v>
      </c>
    </row>
    <row r="92" spans="1:6" x14ac:dyDescent="0.25">
      <c r="A92" t="s">
        <v>12</v>
      </c>
      <c r="B92" t="s">
        <v>28</v>
      </c>
      <c r="C92" s="1">
        <v>40296</v>
      </c>
      <c r="D92" t="s">
        <v>8</v>
      </c>
      <c r="E92">
        <v>4.5</v>
      </c>
      <c r="F92" t="s">
        <v>9</v>
      </c>
    </row>
    <row r="93" spans="1:6" x14ac:dyDescent="0.25">
      <c r="A93" t="s">
        <v>12</v>
      </c>
      <c r="B93" t="s">
        <v>29</v>
      </c>
      <c r="C93" s="1">
        <v>40296</v>
      </c>
      <c r="D93" t="s">
        <v>8</v>
      </c>
      <c r="E93">
        <v>4.9000000000000004</v>
      </c>
      <c r="F93" t="s">
        <v>9</v>
      </c>
    </row>
    <row r="94" spans="1:6" x14ac:dyDescent="0.25">
      <c r="A94" t="s">
        <v>12</v>
      </c>
      <c r="B94" t="s">
        <v>30</v>
      </c>
      <c r="C94" s="1">
        <v>40296</v>
      </c>
      <c r="D94" t="s">
        <v>8</v>
      </c>
      <c r="E94">
        <v>4.9000000000000004</v>
      </c>
      <c r="F94" t="s">
        <v>9</v>
      </c>
    </row>
    <row r="95" spans="1:6" x14ac:dyDescent="0.25">
      <c r="A95" t="s">
        <v>12</v>
      </c>
      <c r="B95" t="s">
        <v>26</v>
      </c>
      <c r="C95" s="1">
        <v>40304</v>
      </c>
      <c r="D95" t="s">
        <v>8</v>
      </c>
      <c r="E95">
        <v>2.8</v>
      </c>
      <c r="F95" t="s">
        <v>9</v>
      </c>
    </row>
    <row r="96" spans="1:6" x14ac:dyDescent="0.25">
      <c r="A96" t="s">
        <v>12</v>
      </c>
      <c r="B96" t="s">
        <v>28</v>
      </c>
      <c r="C96" s="1">
        <v>40304</v>
      </c>
      <c r="D96" t="s">
        <v>8</v>
      </c>
      <c r="E96">
        <v>1.8</v>
      </c>
      <c r="F96" t="s">
        <v>9</v>
      </c>
    </row>
    <row r="97" spans="1:6" x14ac:dyDescent="0.25">
      <c r="A97" t="s">
        <v>12</v>
      </c>
      <c r="B97" t="s">
        <v>29</v>
      </c>
      <c r="C97" s="1">
        <v>40304</v>
      </c>
      <c r="D97" t="s">
        <v>8</v>
      </c>
      <c r="E97">
        <v>4.5</v>
      </c>
      <c r="F97" t="s">
        <v>9</v>
      </c>
    </row>
    <row r="98" spans="1:6" x14ac:dyDescent="0.25">
      <c r="A98" t="s">
        <v>12</v>
      </c>
      <c r="B98" t="s">
        <v>30</v>
      </c>
      <c r="C98" s="1">
        <v>40304</v>
      </c>
      <c r="D98" t="s">
        <v>8</v>
      </c>
      <c r="E98">
        <v>1.9</v>
      </c>
      <c r="F98" t="s">
        <v>9</v>
      </c>
    </row>
    <row r="99" spans="1:6" x14ac:dyDescent="0.25">
      <c r="A99" t="s">
        <v>12</v>
      </c>
      <c r="B99" t="s">
        <v>26</v>
      </c>
      <c r="C99" s="1">
        <v>40339</v>
      </c>
      <c r="D99" t="s">
        <v>8</v>
      </c>
      <c r="E99">
        <v>2.7</v>
      </c>
      <c r="F99" t="s">
        <v>9</v>
      </c>
    </row>
    <row r="100" spans="1:6" x14ac:dyDescent="0.25">
      <c r="A100" t="s">
        <v>12</v>
      </c>
      <c r="B100" t="s">
        <v>28</v>
      </c>
      <c r="C100" s="1">
        <v>40339</v>
      </c>
      <c r="D100" t="s">
        <v>8</v>
      </c>
      <c r="E100">
        <v>1.8</v>
      </c>
      <c r="F100" t="s">
        <v>9</v>
      </c>
    </row>
    <row r="101" spans="1:6" x14ac:dyDescent="0.25">
      <c r="A101" t="s">
        <v>12</v>
      </c>
      <c r="B101" t="s">
        <v>30</v>
      </c>
      <c r="C101" s="1">
        <v>40339</v>
      </c>
      <c r="D101" t="s">
        <v>8</v>
      </c>
      <c r="E101">
        <v>1.4</v>
      </c>
      <c r="F101" t="s">
        <v>9</v>
      </c>
    </row>
    <row r="102" spans="1:6" x14ac:dyDescent="0.25">
      <c r="A102" t="s">
        <v>12</v>
      </c>
      <c r="B102" t="s">
        <v>26</v>
      </c>
      <c r="C102" s="1">
        <v>40372</v>
      </c>
      <c r="D102" t="s">
        <v>8</v>
      </c>
      <c r="E102">
        <v>2.7</v>
      </c>
      <c r="F102" t="s">
        <v>9</v>
      </c>
    </row>
    <row r="103" spans="1:6" x14ac:dyDescent="0.25">
      <c r="A103" t="s">
        <v>12</v>
      </c>
      <c r="B103" t="s">
        <v>28</v>
      </c>
      <c r="C103" s="1">
        <v>40372</v>
      </c>
      <c r="D103" t="s">
        <v>8</v>
      </c>
      <c r="E103">
        <v>2.2999999999999998</v>
      </c>
      <c r="F103" t="s">
        <v>9</v>
      </c>
    </row>
    <row r="104" spans="1:6" x14ac:dyDescent="0.25">
      <c r="A104" t="s">
        <v>12</v>
      </c>
      <c r="B104" t="s">
        <v>30</v>
      </c>
      <c r="C104" s="1">
        <v>40372</v>
      </c>
      <c r="D104" t="s">
        <v>8</v>
      </c>
      <c r="E104">
        <v>3.6</v>
      </c>
      <c r="F104" t="s">
        <v>9</v>
      </c>
    </row>
    <row r="105" spans="1:6" x14ac:dyDescent="0.25">
      <c r="A105" t="s">
        <v>12</v>
      </c>
      <c r="B105" t="s">
        <v>26</v>
      </c>
      <c r="C105" s="1">
        <v>40399</v>
      </c>
      <c r="D105" t="s">
        <v>8</v>
      </c>
      <c r="E105">
        <v>2.5</v>
      </c>
      <c r="F105" t="s">
        <v>9</v>
      </c>
    </row>
    <row r="106" spans="1:6" x14ac:dyDescent="0.25">
      <c r="A106" t="s">
        <v>12</v>
      </c>
      <c r="B106" t="s">
        <v>28</v>
      </c>
      <c r="C106" s="1">
        <v>40399</v>
      </c>
      <c r="D106" t="s">
        <v>8</v>
      </c>
      <c r="E106">
        <v>3</v>
      </c>
      <c r="F106" t="s">
        <v>9</v>
      </c>
    </row>
    <row r="107" spans="1:6" x14ac:dyDescent="0.25">
      <c r="A107" t="s">
        <v>12</v>
      </c>
      <c r="B107" t="s">
        <v>29</v>
      </c>
      <c r="C107" s="1">
        <v>40399</v>
      </c>
      <c r="D107" t="s">
        <v>8</v>
      </c>
      <c r="E107">
        <v>5.2</v>
      </c>
      <c r="F107" t="s">
        <v>9</v>
      </c>
    </row>
    <row r="108" spans="1:6" x14ac:dyDescent="0.25">
      <c r="A108" t="s">
        <v>12</v>
      </c>
      <c r="B108" t="s">
        <v>30</v>
      </c>
      <c r="C108" s="1">
        <v>40399</v>
      </c>
      <c r="D108" t="s">
        <v>8</v>
      </c>
      <c r="E108">
        <v>3.9</v>
      </c>
      <c r="F108" t="s">
        <v>9</v>
      </c>
    </row>
    <row r="109" spans="1:6" x14ac:dyDescent="0.25">
      <c r="A109" t="s">
        <v>12</v>
      </c>
      <c r="B109" t="s">
        <v>26</v>
      </c>
      <c r="C109" s="1">
        <v>40435</v>
      </c>
      <c r="D109" t="s">
        <v>8</v>
      </c>
      <c r="E109">
        <v>2.5</v>
      </c>
      <c r="F109" t="s">
        <v>9</v>
      </c>
    </row>
    <row r="110" spans="1:6" x14ac:dyDescent="0.25">
      <c r="A110" t="s">
        <v>12</v>
      </c>
      <c r="B110" t="s">
        <v>28</v>
      </c>
      <c r="C110" s="1">
        <v>40435</v>
      </c>
      <c r="D110" t="s">
        <v>8</v>
      </c>
      <c r="E110">
        <v>3</v>
      </c>
      <c r="F110" t="s">
        <v>9</v>
      </c>
    </row>
    <row r="111" spans="1:6" x14ac:dyDescent="0.25">
      <c r="A111" t="s">
        <v>12</v>
      </c>
      <c r="B111" t="s">
        <v>29</v>
      </c>
      <c r="C111" s="1">
        <v>40435</v>
      </c>
      <c r="D111" t="s">
        <v>8</v>
      </c>
      <c r="E111">
        <v>3.6</v>
      </c>
      <c r="F111" t="s">
        <v>9</v>
      </c>
    </row>
    <row r="112" spans="1:6" x14ac:dyDescent="0.25">
      <c r="A112" t="s">
        <v>12</v>
      </c>
      <c r="B112" t="s">
        <v>30</v>
      </c>
      <c r="C112" s="1">
        <v>40435</v>
      </c>
      <c r="D112" t="s">
        <v>8</v>
      </c>
      <c r="E112">
        <v>3.2</v>
      </c>
      <c r="F112" t="s">
        <v>9</v>
      </c>
    </row>
    <row r="113" spans="1:6" x14ac:dyDescent="0.25">
      <c r="A113" t="s">
        <v>12</v>
      </c>
      <c r="B113" t="s">
        <v>26</v>
      </c>
      <c r="C113" s="1">
        <v>40463</v>
      </c>
      <c r="D113" t="s">
        <v>8</v>
      </c>
      <c r="E113">
        <v>5.2</v>
      </c>
      <c r="F113" t="s">
        <v>9</v>
      </c>
    </row>
    <row r="114" spans="1:6" x14ac:dyDescent="0.25">
      <c r="A114" t="s">
        <v>12</v>
      </c>
      <c r="B114" t="s">
        <v>28</v>
      </c>
      <c r="C114" s="1">
        <v>40463</v>
      </c>
      <c r="D114" t="s">
        <v>8</v>
      </c>
      <c r="E114">
        <v>3</v>
      </c>
      <c r="F114" t="s">
        <v>9</v>
      </c>
    </row>
    <row r="115" spans="1:6" x14ac:dyDescent="0.25">
      <c r="A115" t="s">
        <v>12</v>
      </c>
      <c r="B115" t="s">
        <v>29</v>
      </c>
      <c r="C115" s="1">
        <v>40463</v>
      </c>
      <c r="D115" t="s">
        <v>8</v>
      </c>
      <c r="E115">
        <v>4.4000000000000004</v>
      </c>
      <c r="F115" t="s">
        <v>9</v>
      </c>
    </row>
    <row r="116" spans="1:6" x14ac:dyDescent="0.25">
      <c r="A116" t="s">
        <v>12</v>
      </c>
      <c r="B116" t="s">
        <v>30</v>
      </c>
      <c r="C116" s="1">
        <v>40463</v>
      </c>
      <c r="D116" t="s">
        <v>8</v>
      </c>
      <c r="E116">
        <v>4.0999999999999996</v>
      </c>
      <c r="F116" t="s">
        <v>9</v>
      </c>
    </row>
    <row r="117" spans="1:6" x14ac:dyDescent="0.25">
      <c r="A117" t="s">
        <v>12</v>
      </c>
      <c r="B117" t="s">
        <v>26</v>
      </c>
      <c r="C117" s="1">
        <v>40491</v>
      </c>
      <c r="D117" t="s">
        <v>8</v>
      </c>
      <c r="E117">
        <v>6.1</v>
      </c>
      <c r="F117" t="s">
        <v>9</v>
      </c>
    </row>
    <row r="118" spans="1:6" x14ac:dyDescent="0.25">
      <c r="A118" t="s">
        <v>12</v>
      </c>
      <c r="B118" t="s">
        <v>28</v>
      </c>
      <c r="C118" s="1">
        <v>40491</v>
      </c>
      <c r="D118" t="s">
        <v>8</v>
      </c>
      <c r="E118">
        <v>1.9</v>
      </c>
      <c r="F118" t="s">
        <v>9</v>
      </c>
    </row>
    <row r="119" spans="1:6" x14ac:dyDescent="0.25">
      <c r="A119" t="s">
        <v>12</v>
      </c>
      <c r="B119" t="s">
        <v>30</v>
      </c>
      <c r="C119" s="1">
        <v>40491</v>
      </c>
      <c r="D119" t="s">
        <v>8</v>
      </c>
      <c r="E119">
        <v>2.5</v>
      </c>
      <c r="F119" t="s">
        <v>9</v>
      </c>
    </row>
    <row r="120" spans="1:6" x14ac:dyDescent="0.25">
      <c r="A120" t="s">
        <v>12</v>
      </c>
      <c r="B120" t="s">
        <v>26</v>
      </c>
      <c r="C120" s="1">
        <v>40528</v>
      </c>
      <c r="D120" t="s">
        <v>8</v>
      </c>
      <c r="E120">
        <v>5.0999999999999996</v>
      </c>
      <c r="F120" t="s">
        <v>9</v>
      </c>
    </row>
    <row r="121" spans="1:6" x14ac:dyDescent="0.25">
      <c r="A121" t="s">
        <v>12</v>
      </c>
      <c r="B121" t="s">
        <v>28</v>
      </c>
      <c r="C121" s="1">
        <v>40528</v>
      </c>
      <c r="D121" t="s">
        <v>8</v>
      </c>
      <c r="E121">
        <v>1.8</v>
      </c>
      <c r="F121" t="s">
        <v>9</v>
      </c>
    </row>
    <row r="122" spans="1:6" x14ac:dyDescent="0.25">
      <c r="A122" t="s">
        <v>12</v>
      </c>
      <c r="B122" t="s">
        <v>30</v>
      </c>
      <c r="C122" s="1">
        <v>40528</v>
      </c>
      <c r="D122" t="s">
        <v>8</v>
      </c>
      <c r="E122">
        <v>1.1000000000000001</v>
      </c>
      <c r="F122" t="s">
        <v>9</v>
      </c>
    </row>
    <row r="123" spans="1:6" x14ac:dyDescent="0.25">
      <c r="A123" t="s">
        <v>12</v>
      </c>
      <c r="B123" t="s">
        <v>26</v>
      </c>
      <c r="C123" s="1">
        <v>40568</v>
      </c>
      <c r="D123" t="s">
        <v>8</v>
      </c>
      <c r="E123">
        <v>3.7</v>
      </c>
      <c r="F123" t="s">
        <v>9</v>
      </c>
    </row>
    <row r="124" spans="1:6" x14ac:dyDescent="0.25">
      <c r="A124" t="s">
        <v>12</v>
      </c>
      <c r="B124" t="s">
        <v>28</v>
      </c>
      <c r="C124" s="1">
        <v>40568</v>
      </c>
      <c r="D124" t="s">
        <v>8</v>
      </c>
      <c r="E124">
        <v>1.6</v>
      </c>
      <c r="F124" t="s">
        <v>9</v>
      </c>
    </row>
    <row r="125" spans="1:6" x14ac:dyDescent="0.25">
      <c r="A125" t="s">
        <v>12</v>
      </c>
      <c r="B125" t="s">
        <v>30</v>
      </c>
      <c r="C125" s="1">
        <v>40568</v>
      </c>
      <c r="D125" t="s">
        <v>8</v>
      </c>
      <c r="E125">
        <v>1.3</v>
      </c>
      <c r="F125" t="s">
        <v>9</v>
      </c>
    </row>
    <row r="126" spans="1:6" x14ac:dyDescent="0.25">
      <c r="A126" t="s">
        <v>12</v>
      </c>
      <c r="B126" t="s">
        <v>26</v>
      </c>
      <c r="C126" s="1">
        <v>40598</v>
      </c>
      <c r="D126" t="s">
        <v>8</v>
      </c>
      <c r="E126">
        <v>4</v>
      </c>
      <c r="F126" t="s">
        <v>9</v>
      </c>
    </row>
    <row r="127" spans="1:6" x14ac:dyDescent="0.25">
      <c r="A127" t="s">
        <v>12</v>
      </c>
      <c r="B127" t="s">
        <v>28</v>
      </c>
      <c r="C127" s="1">
        <v>40598</v>
      </c>
      <c r="D127" t="s">
        <v>8</v>
      </c>
      <c r="E127">
        <v>1.4</v>
      </c>
      <c r="F127" t="s">
        <v>9</v>
      </c>
    </row>
    <row r="128" spans="1:6" x14ac:dyDescent="0.25">
      <c r="A128" t="s">
        <v>12</v>
      </c>
      <c r="B128" t="s">
        <v>30</v>
      </c>
      <c r="C128" s="1">
        <v>40598</v>
      </c>
      <c r="D128" t="s">
        <v>8</v>
      </c>
      <c r="E128">
        <v>0.3</v>
      </c>
      <c r="F128" t="s">
        <v>9</v>
      </c>
    </row>
    <row r="129" spans="1:6" x14ac:dyDescent="0.25">
      <c r="A129" t="s">
        <v>12</v>
      </c>
      <c r="B129" t="s">
        <v>26</v>
      </c>
      <c r="C129" s="1">
        <v>40626</v>
      </c>
      <c r="D129" t="s">
        <v>8</v>
      </c>
      <c r="E129">
        <v>3.3</v>
      </c>
      <c r="F129" t="s">
        <v>9</v>
      </c>
    </row>
    <row r="130" spans="1:6" x14ac:dyDescent="0.25">
      <c r="A130" t="s">
        <v>12</v>
      </c>
      <c r="B130" t="s">
        <v>28</v>
      </c>
      <c r="C130" s="1">
        <v>40626</v>
      </c>
      <c r="D130" t="s">
        <v>8</v>
      </c>
      <c r="E130">
        <v>1.5</v>
      </c>
      <c r="F130" t="s">
        <v>9</v>
      </c>
    </row>
    <row r="131" spans="1:6" x14ac:dyDescent="0.25">
      <c r="A131" t="s">
        <v>12</v>
      </c>
      <c r="B131" t="s">
        <v>30</v>
      </c>
      <c r="C131" s="1">
        <v>40626</v>
      </c>
      <c r="D131" t="s">
        <v>8</v>
      </c>
      <c r="E131">
        <v>1.9</v>
      </c>
      <c r="F131" t="s">
        <v>9</v>
      </c>
    </row>
    <row r="132" spans="1:6" x14ac:dyDescent="0.25">
      <c r="A132" t="s">
        <v>12</v>
      </c>
      <c r="B132" t="s">
        <v>26</v>
      </c>
      <c r="C132" s="1">
        <v>40658</v>
      </c>
      <c r="D132" t="s">
        <v>8</v>
      </c>
      <c r="E132">
        <v>1.7</v>
      </c>
      <c r="F132" t="s">
        <v>9</v>
      </c>
    </row>
    <row r="133" spans="1:6" x14ac:dyDescent="0.25">
      <c r="A133" t="s">
        <v>12</v>
      </c>
      <c r="B133" t="s">
        <v>28</v>
      </c>
      <c r="C133" s="1">
        <v>40658</v>
      </c>
      <c r="D133" t="s">
        <v>8</v>
      </c>
      <c r="E133">
        <v>1.4</v>
      </c>
      <c r="F133" t="s">
        <v>9</v>
      </c>
    </row>
    <row r="134" spans="1:6" x14ac:dyDescent="0.25">
      <c r="A134" t="s">
        <v>12</v>
      </c>
      <c r="B134" t="s">
        <v>30</v>
      </c>
      <c r="C134" s="1">
        <v>40658</v>
      </c>
      <c r="D134" t="s">
        <v>8</v>
      </c>
      <c r="E134">
        <v>1.8</v>
      </c>
      <c r="F134" t="s">
        <v>9</v>
      </c>
    </row>
    <row r="135" spans="1:6" x14ac:dyDescent="0.25">
      <c r="A135" t="s">
        <v>12</v>
      </c>
      <c r="B135" t="s">
        <v>26</v>
      </c>
      <c r="C135" s="1">
        <v>40681</v>
      </c>
      <c r="D135" t="s">
        <v>8</v>
      </c>
      <c r="E135">
        <v>1.7</v>
      </c>
      <c r="F135" t="s">
        <v>9</v>
      </c>
    </row>
    <row r="136" spans="1:6" x14ac:dyDescent="0.25">
      <c r="A136" t="s">
        <v>12</v>
      </c>
      <c r="B136" t="s">
        <v>28</v>
      </c>
      <c r="C136" s="1">
        <v>40681</v>
      </c>
      <c r="D136" t="s">
        <v>8</v>
      </c>
      <c r="E136">
        <v>1.4</v>
      </c>
      <c r="F136" t="s">
        <v>9</v>
      </c>
    </row>
    <row r="137" spans="1:6" x14ac:dyDescent="0.25">
      <c r="A137" t="s">
        <v>12</v>
      </c>
      <c r="B137" t="s">
        <v>30</v>
      </c>
      <c r="C137" s="1">
        <v>40681</v>
      </c>
      <c r="D137" t="s">
        <v>8</v>
      </c>
      <c r="E137">
        <v>2.2000000000000002</v>
      </c>
      <c r="F137" t="s">
        <v>9</v>
      </c>
    </row>
    <row r="138" spans="1:6" x14ac:dyDescent="0.25">
      <c r="A138" t="s">
        <v>12</v>
      </c>
      <c r="B138" t="s">
        <v>26</v>
      </c>
      <c r="C138" s="1">
        <v>40715</v>
      </c>
      <c r="D138" t="s">
        <v>8</v>
      </c>
      <c r="E138">
        <v>1.5</v>
      </c>
      <c r="F138" t="s">
        <v>9</v>
      </c>
    </row>
    <row r="139" spans="1:6" x14ac:dyDescent="0.25">
      <c r="A139" t="s">
        <v>12</v>
      </c>
      <c r="B139" t="s">
        <v>28</v>
      </c>
      <c r="C139" s="1">
        <v>40715</v>
      </c>
      <c r="D139" t="s">
        <v>8</v>
      </c>
      <c r="E139">
        <v>1.3</v>
      </c>
      <c r="F139" t="s">
        <v>9</v>
      </c>
    </row>
    <row r="140" spans="1:6" x14ac:dyDescent="0.25">
      <c r="A140" t="s">
        <v>12</v>
      </c>
      <c r="B140" t="s">
        <v>30</v>
      </c>
      <c r="C140" s="1">
        <v>40715</v>
      </c>
      <c r="D140" t="s">
        <v>8</v>
      </c>
      <c r="E140">
        <v>2.6</v>
      </c>
      <c r="F140" t="s">
        <v>9</v>
      </c>
    </row>
    <row r="141" spans="1:6" x14ac:dyDescent="0.25">
      <c r="A141" t="s">
        <v>12</v>
      </c>
      <c r="B141" t="s">
        <v>26</v>
      </c>
      <c r="C141" s="1">
        <v>40750</v>
      </c>
      <c r="D141" t="s">
        <v>8</v>
      </c>
      <c r="E141">
        <v>2.6</v>
      </c>
      <c r="F141" t="s">
        <v>9</v>
      </c>
    </row>
    <row r="142" spans="1:6" x14ac:dyDescent="0.25">
      <c r="A142" t="s">
        <v>12</v>
      </c>
      <c r="B142" t="s">
        <v>28</v>
      </c>
      <c r="C142" s="1">
        <v>40750</v>
      </c>
      <c r="D142" t="s">
        <v>8</v>
      </c>
      <c r="E142">
        <v>1.2</v>
      </c>
      <c r="F142" t="s">
        <v>9</v>
      </c>
    </row>
    <row r="143" spans="1:6" x14ac:dyDescent="0.25">
      <c r="A143" t="s">
        <v>12</v>
      </c>
      <c r="B143" t="s">
        <v>30</v>
      </c>
      <c r="C143" s="1">
        <v>40750</v>
      </c>
      <c r="D143" t="s">
        <v>8</v>
      </c>
      <c r="E143">
        <v>2</v>
      </c>
      <c r="F143" t="s">
        <v>9</v>
      </c>
    </row>
    <row r="144" spans="1:6" x14ac:dyDescent="0.25">
      <c r="A144" t="s">
        <v>12</v>
      </c>
      <c r="B144" t="s">
        <v>26</v>
      </c>
      <c r="C144" s="1">
        <v>40779</v>
      </c>
      <c r="D144" t="s">
        <v>8</v>
      </c>
      <c r="E144">
        <v>1.7</v>
      </c>
      <c r="F144" t="s">
        <v>9</v>
      </c>
    </row>
    <row r="145" spans="1:6" x14ac:dyDescent="0.25">
      <c r="A145" t="s">
        <v>12</v>
      </c>
      <c r="B145" t="s">
        <v>28</v>
      </c>
      <c r="C145" s="1">
        <v>40779</v>
      </c>
      <c r="D145" t="s">
        <v>8</v>
      </c>
      <c r="E145">
        <v>1.4</v>
      </c>
      <c r="F145" t="s">
        <v>9</v>
      </c>
    </row>
    <row r="146" spans="1:6" x14ac:dyDescent="0.25">
      <c r="A146" t="s">
        <v>12</v>
      </c>
      <c r="B146" t="s">
        <v>29</v>
      </c>
      <c r="C146" s="1">
        <v>40779</v>
      </c>
      <c r="D146" t="s">
        <v>8</v>
      </c>
      <c r="E146">
        <v>5.7</v>
      </c>
      <c r="F146" t="s">
        <v>9</v>
      </c>
    </row>
    <row r="147" spans="1:6" x14ac:dyDescent="0.25">
      <c r="A147" t="s">
        <v>12</v>
      </c>
      <c r="B147" t="s">
        <v>30</v>
      </c>
      <c r="C147" s="1">
        <v>40779</v>
      </c>
      <c r="D147" t="s">
        <v>8</v>
      </c>
      <c r="E147">
        <v>1.6</v>
      </c>
      <c r="F147" t="s">
        <v>9</v>
      </c>
    </row>
    <row r="148" spans="1:6" x14ac:dyDescent="0.25">
      <c r="A148" t="s">
        <v>12</v>
      </c>
      <c r="B148" t="s">
        <v>26</v>
      </c>
      <c r="C148" s="1">
        <v>40800</v>
      </c>
      <c r="D148" t="s">
        <v>8</v>
      </c>
      <c r="E148">
        <v>2.2000000000000002</v>
      </c>
      <c r="F148" t="s">
        <v>9</v>
      </c>
    </row>
    <row r="149" spans="1:6" x14ac:dyDescent="0.25">
      <c r="A149" t="s">
        <v>12</v>
      </c>
      <c r="B149" t="s">
        <v>28</v>
      </c>
      <c r="C149" s="1">
        <v>40800</v>
      </c>
      <c r="D149" t="s">
        <v>8</v>
      </c>
      <c r="E149">
        <v>2.6</v>
      </c>
      <c r="F149" t="s">
        <v>9</v>
      </c>
    </row>
    <row r="150" spans="1:6" x14ac:dyDescent="0.25">
      <c r="A150" t="s">
        <v>12</v>
      </c>
      <c r="B150" t="s">
        <v>29</v>
      </c>
      <c r="C150" s="1">
        <v>40800</v>
      </c>
      <c r="D150" t="s">
        <v>8</v>
      </c>
      <c r="E150">
        <v>4.9000000000000004</v>
      </c>
      <c r="F150" t="s">
        <v>9</v>
      </c>
    </row>
    <row r="151" spans="1:6" x14ac:dyDescent="0.25">
      <c r="A151" t="s">
        <v>12</v>
      </c>
      <c r="B151" t="s">
        <v>30</v>
      </c>
      <c r="C151" s="1">
        <v>40800</v>
      </c>
      <c r="D151" t="s">
        <v>8</v>
      </c>
      <c r="E151">
        <v>4.0999999999999996</v>
      </c>
      <c r="F151" t="s">
        <v>9</v>
      </c>
    </row>
    <row r="152" spans="1:6" x14ac:dyDescent="0.25">
      <c r="A152" t="s">
        <v>12</v>
      </c>
      <c r="B152" t="s">
        <v>26</v>
      </c>
      <c r="C152" s="1">
        <v>40828</v>
      </c>
      <c r="D152" t="s">
        <v>8</v>
      </c>
      <c r="E152">
        <v>2.1</v>
      </c>
      <c r="F152" t="s">
        <v>9</v>
      </c>
    </row>
    <row r="153" spans="1:6" x14ac:dyDescent="0.25">
      <c r="A153" t="s">
        <v>12</v>
      </c>
      <c r="B153" t="s">
        <v>27</v>
      </c>
      <c r="C153" s="1">
        <v>40828</v>
      </c>
      <c r="D153" t="s">
        <v>8</v>
      </c>
      <c r="E153">
        <v>3.2</v>
      </c>
      <c r="F153" t="s">
        <v>9</v>
      </c>
    </row>
    <row r="154" spans="1:6" x14ac:dyDescent="0.25">
      <c r="A154" t="s">
        <v>12</v>
      </c>
      <c r="B154" t="s">
        <v>28</v>
      </c>
      <c r="C154" s="1">
        <v>40828</v>
      </c>
      <c r="D154" t="s">
        <v>8</v>
      </c>
      <c r="E154">
        <v>1.9</v>
      </c>
      <c r="F154" t="s">
        <v>9</v>
      </c>
    </row>
    <row r="155" spans="1:6" x14ac:dyDescent="0.25">
      <c r="A155" t="s">
        <v>12</v>
      </c>
      <c r="B155" t="s">
        <v>29</v>
      </c>
      <c r="C155" s="1">
        <v>40828</v>
      </c>
      <c r="D155" t="s">
        <v>8</v>
      </c>
      <c r="E155">
        <v>3.6</v>
      </c>
      <c r="F155" t="s">
        <v>9</v>
      </c>
    </row>
    <row r="156" spans="1:6" x14ac:dyDescent="0.25">
      <c r="A156" t="s">
        <v>12</v>
      </c>
      <c r="B156" t="s">
        <v>30</v>
      </c>
      <c r="C156" s="1">
        <v>40828</v>
      </c>
      <c r="D156" t="s">
        <v>8</v>
      </c>
      <c r="E156">
        <v>2.2000000000000002</v>
      </c>
      <c r="F156" t="s">
        <v>9</v>
      </c>
    </row>
    <row r="157" spans="1:6" x14ac:dyDescent="0.25">
      <c r="A157" t="s">
        <v>12</v>
      </c>
      <c r="B157" t="s">
        <v>26</v>
      </c>
      <c r="C157" s="1">
        <v>40856</v>
      </c>
      <c r="D157" t="s">
        <v>8</v>
      </c>
      <c r="E157">
        <v>2.6</v>
      </c>
      <c r="F157" t="s">
        <v>9</v>
      </c>
    </row>
    <row r="158" spans="1:6" x14ac:dyDescent="0.25">
      <c r="A158" t="s">
        <v>12</v>
      </c>
      <c r="B158" t="s">
        <v>27</v>
      </c>
      <c r="C158" s="1">
        <v>40856</v>
      </c>
      <c r="D158" t="s">
        <v>8</v>
      </c>
      <c r="E158">
        <v>3.8</v>
      </c>
      <c r="F158" t="s">
        <v>9</v>
      </c>
    </row>
    <row r="159" spans="1:6" x14ac:dyDescent="0.25">
      <c r="A159" t="s">
        <v>12</v>
      </c>
      <c r="B159" t="s">
        <v>28</v>
      </c>
      <c r="C159" s="1">
        <v>40856</v>
      </c>
      <c r="D159" t="s">
        <v>8</v>
      </c>
      <c r="E159">
        <v>4.7</v>
      </c>
      <c r="F159" t="s">
        <v>9</v>
      </c>
    </row>
    <row r="160" spans="1:6" x14ac:dyDescent="0.25">
      <c r="A160" t="s">
        <v>12</v>
      </c>
      <c r="B160" t="s">
        <v>29</v>
      </c>
      <c r="C160" s="1">
        <v>40856</v>
      </c>
      <c r="D160" t="s">
        <v>8</v>
      </c>
      <c r="E160">
        <v>5.3</v>
      </c>
      <c r="F160" t="s">
        <v>9</v>
      </c>
    </row>
    <row r="161" spans="1:6" x14ac:dyDescent="0.25">
      <c r="A161" t="s">
        <v>12</v>
      </c>
      <c r="B161" t="s">
        <v>30</v>
      </c>
      <c r="C161" s="1">
        <v>40856</v>
      </c>
      <c r="D161" t="s">
        <v>8</v>
      </c>
      <c r="E161">
        <v>5.2</v>
      </c>
      <c r="F161" t="s">
        <v>9</v>
      </c>
    </row>
    <row r="162" spans="1:6" x14ac:dyDescent="0.25">
      <c r="A162" t="s">
        <v>12</v>
      </c>
      <c r="B162" t="s">
        <v>26</v>
      </c>
      <c r="C162" s="1">
        <v>40885</v>
      </c>
      <c r="D162" t="s">
        <v>8</v>
      </c>
      <c r="E162">
        <v>3.4</v>
      </c>
      <c r="F162" t="s">
        <v>9</v>
      </c>
    </row>
    <row r="163" spans="1:6" x14ac:dyDescent="0.25">
      <c r="A163" t="s">
        <v>12</v>
      </c>
      <c r="B163" t="s">
        <v>27</v>
      </c>
      <c r="C163" s="1">
        <v>40885</v>
      </c>
      <c r="D163" t="s">
        <v>8</v>
      </c>
      <c r="E163">
        <v>4.5</v>
      </c>
      <c r="F163" t="s">
        <v>9</v>
      </c>
    </row>
    <row r="164" spans="1:6" x14ac:dyDescent="0.25">
      <c r="A164" t="s">
        <v>12</v>
      </c>
      <c r="B164" t="s">
        <v>28</v>
      </c>
      <c r="C164" s="1">
        <v>40885</v>
      </c>
      <c r="D164" t="s">
        <v>8</v>
      </c>
      <c r="E164">
        <v>2.7</v>
      </c>
      <c r="F164" t="s">
        <v>9</v>
      </c>
    </row>
    <row r="165" spans="1:6" x14ac:dyDescent="0.25">
      <c r="A165" t="s">
        <v>12</v>
      </c>
      <c r="B165" t="s">
        <v>30</v>
      </c>
      <c r="C165" s="1">
        <v>40885</v>
      </c>
      <c r="D165" t="s">
        <v>8</v>
      </c>
      <c r="E165">
        <v>3.9</v>
      </c>
      <c r="F165" t="s">
        <v>9</v>
      </c>
    </row>
    <row r="166" spans="1:6" x14ac:dyDescent="0.25">
      <c r="A166" t="s">
        <v>12</v>
      </c>
      <c r="B166" t="s">
        <v>26</v>
      </c>
      <c r="C166" s="1">
        <v>40918</v>
      </c>
      <c r="D166" t="s">
        <v>8</v>
      </c>
      <c r="E166">
        <v>4.5999999999999996</v>
      </c>
      <c r="F166" t="s">
        <v>9</v>
      </c>
    </row>
    <row r="167" spans="1:6" x14ac:dyDescent="0.25">
      <c r="A167" t="s">
        <v>12</v>
      </c>
      <c r="B167" t="s">
        <v>27</v>
      </c>
      <c r="C167" s="1">
        <v>40918</v>
      </c>
      <c r="D167" t="s">
        <v>8</v>
      </c>
      <c r="E167">
        <v>4.8</v>
      </c>
      <c r="F167" t="s">
        <v>9</v>
      </c>
    </row>
    <row r="168" spans="1:6" x14ac:dyDescent="0.25">
      <c r="A168" t="s">
        <v>12</v>
      </c>
      <c r="B168" t="s">
        <v>28</v>
      </c>
      <c r="C168" s="1">
        <v>40918</v>
      </c>
      <c r="D168" t="s">
        <v>8</v>
      </c>
      <c r="E168">
        <v>1.6</v>
      </c>
      <c r="F168" t="s">
        <v>9</v>
      </c>
    </row>
    <row r="169" spans="1:6" x14ac:dyDescent="0.25">
      <c r="A169" t="s">
        <v>12</v>
      </c>
      <c r="B169" t="s">
        <v>29</v>
      </c>
      <c r="C169" s="1">
        <v>40918</v>
      </c>
      <c r="D169" t="s">
        <v>8</v>
      </c>
      <c r="E169">
        <v>6.9</v>
      </c>
      <c r="F169" t="s">
        <v>9</v>
      </c>
    </row>
    <row r="170" spans="1:6" x14ac:dyDescent="0.25">
      <c r="A170" t="s">
        <v>12</v>
      </c>
      <c r="B170" t="s">
        <v>30</v>
      </c>
      <c r="C170" s="1">
        <v>40918</v>
      </c>
      <c r="D170" t="s">
        <v>8</v>
      </c>
      <c r="E170">
        <v>1.9</v>
      </c>
      <c r="F170" t="s">
        <v>9</v>
      </c>
    </row>
    <row r="171" spans="1:6" x14ac:dyDescent="0.25">
      <c r="A171" t="s">
        <v>12</v>
      </c>
      <c r="B171" t="s">
        <v>26</v>
      </c>
      <c r="C171" s="1">
        <v>40945</v>
      </c>
      <c r="D171" t="s">
        <v>8</v>
      </c>
      <c r="E171">
        <v>3.1</v>
      </c>
      <c r="F171" t="s">
        <v>9</v>
      </c>
    </row>
    <row r="172" spans="1:6" x14ac:dyDescent="0.25">
      <c r="A172" t="s">
        <v>12</v>
      </c>
      <c r="B172" t="s">
        <v>27</v>
      </c>
      <c r="C172" s="1">
        <v>40945</v>
      </c>
      <c r="D172" t="s">
        <v>8</v>
      </c>
      <c r="E172">
        <v>3</v>
      </c>
      <c r="F172" t="s">
        <v>9</v>
      </c>
    </row>
    <row r="173" spans="1:6" x14ac:dyDescent="0.25">
      <c r="A173" t="s">
        <v>12</v>
      </c>
      <c r="B173" t="s">
        <v>28</v>
      </c>
      <c r="C173" s="1">
        <v>40945</v>
      </c>
      <c r="D173" t="s">
        <v>8</v>
      </c>
      <c r="E173">
        <v>1.5</v>
      </c>
      <c r="F173" t="s">
        <v>9</v>
      </c>
    </row>
    <row r="174" spans="1:6" x14ac:dyDescent="0.25">
      <c r="A174" t="s">
        <v>12</v>
      </c>
      <c r="B174" t="s">
        <v>30</v>
      </c>
      <c r="C174" s="1">
        <v>40945</v>
      </c>
      <c r="D174" t="s">
        <v>8</v>
      </c>
      <c r="E174">
        <v>1.1000000000000001</v>
      </c>
      <c r="F174" t="s">
        <v>9</v>
      </c>
    </row>
    <row r="175" spans="1:6" x14ac:dyDescent="0.25">
      <c r="A175" t="s">
        <v>12</v>
      </c>
      <c r="B175" t="s">
        <v>26</v>
      </c>
      <c r="C175" s="1">
        <v>40976</v>
      </c>
      <c r="D175" t="s">
        <v>8</v>
      </c>
      <c r="E175">
        <v>4.0999999999999996</v>
      </c>
      <c r="F175" t="s">
        <v>9</v>
      </c>
    </row>
    <row r="176" spans="1:6" x14ac:dyDescent="0.25">
      <c r="A176" t="s">
        <v>12</v>
      </c>
      <c r="B176" t="s">
        <v>27</v>
      </c>
      <c r="C176" s="1">
        <v>40976</v>
      </c>
      <c r="D176" t="s">
        <v>8</v>
      </c>
      <c r="E176">
        <v>3.8</v>
      </c>
      <c r="F176" t="s">
        <v>9</v>
      </c>
    </row>
    <row r="177" spans="1:6" x14ac:dyDescent="0.25">
      <c r="A177" t="s">
        <v>12</v>
      </c>
      <c r="B177" t="s">
        <v>28</v>
      </c>
      <c r="C177" s="1">
        <v>40976</v>
      </c>
      <c r="D177" t="s">
        <v>8</v>
      </c>
      <c r="E177">
        <v>1.5</v>
      </c>
      <c r="F177" t="s">
        <v>9</v>
      </c>
    </row>
    <row r="178" spans="1:6" x14ac:dyDescent="0.25">
      <c r="A178" t="s">
        <v>12</v>
      </c>
      <c r="B178" t="s">
        <v>30</v>
      </c>
      <c r="C178" s="1">
        <v>40976</v>
      </c>
      <c r="D178" t="s">
        <v>8</v>
      </c>
      <c r="E178">
        <v>1.2</v>
      </c>
      <c r="F178" t="s">
        <v>9</v>
      </c>
    </row>
    <row r="179" spans="1:6" x14ac:dyDescent="0.25">
      <c r="A179" t="s">
        <v>12</v>
      </c>
      <c r="B179" t="s">
        <v>26</v>
      </c>
      <c r="C179" s="1">
        <v>41010</v>
      </c>
      <c r="D179" t="s">
        <v>8</v>
      </c>
      <c r="E179">
        <v>2.4</v>
      </c>
      <c r="F179" t="s">
        <v>9</v>
      </c>
    </row>
    <row r="180" spans="1:6" x14ac:dyDescent="0.25">
      <c r="A180" t="s">
        <v>12</v>
      </c>
      <c r="B180" t="s">
        <v>27</v>
      </c>
      <c r="C180" s="1">
        <v>41010</v>
      </c>
      <c r="D180" t="s">
        <v>8</v>
      </c>
      <c r="E180">
        <v>2.2000000000000002</v>
      </c>
      <c r="F180" t="s">
        <v>9</v>
      </c>
    </row>
    <row r="181" spans="1:6" x14ac:dyDescent="0.25">
      <c r="A181" t="s">
        <v>12</v>
      </c>
      <c r="B181" t="s">
        <v>28</v>
      </c>
      <c r="C181" s="1">
        <v>41010</v>
      </c>
      <c r="D181" t="s">
        <v>8</v>
      </c>
      <c r="E181">
        <v>1.5</v>
      </c>
      <c r="F181" t="s">
        <v>9</v>
      </c>
    </row>
    <row r="182" spans="1:6" x14ac:dyDescent="0.25">
      <c r="A182" t="s">
        <v>12</v>
      </c>
      <c r="B182" t="s">
        <v>30</v>
      </c>
      <c r="C182" s="1">
        <v>41010</v>
      </c>
      <c r="D182" t="s">
        <v>8</v>
      </c>
      <c r="E182">
        <v>1.4</v>
      </c>
      <c r="F182" t="s">
        <v>9</v>
      </c>
    </row>
    <row r="183" spans="1:6" x14ac:dyDescent="0.25">
      <c r="A183" t="s">
        <v>12</v>
      </c>
      <c r="B183" t="s">
        <v>26</v>
      </c>
      <c r="C183" s="1">
        <v>41052</v>
      </c>
      <c r="D183" t="s">
        <v>8</v>
      </c>
      <c r="E183">
        <v>2.7</v>
      </c>
      <c r="F183" t="s">
        <v>9</v>
      </c>
    </row>
    <row r="184" spans="1:6" x14ac:dyDescent="0.25">
      <c r="A184" t="s">
        <v>12</v>
      </c>
      <c r="B184" t="s">
        <v>27</v>
      </c>
      <c r="C184" s="1">
        <v>41052</v>
      </c>
      <c r="D184" t="s">
        <v>8</v>
      </c>
      <c r="E184">
        <v>1.8</v>
      </c>
      <c r="F184" t="s">
        <v>9</v>
      </c>
    </row>
    <row r="185" spans="1:6" x14ac:dyDescent="0.25">
      <c r="A185" t="s">
        <v>12</v>
      </c>
      <c r="B185" t="s">
        <v>28</v>
      </c>
      <c r="C185" s="1">
        <v>41052</v>
      </c>
      <c r="D185" t="s">
        <v>8</v>
      </c>
      <c r="E185">
        <v>1.6</v>
      </c>
      <c r="F185" t="s">
        <v>9</v>
      </c>
    </row>
    <row r="186" spans="1:6" x14ac:dyDescent="0.25">
      <c r="A186" t="s">
        <v>12</v>
      </c>
      <c r="B186" t="s">
        <v>30</v>
      </c>
      <c r="C186" s="1">
        <v>41052</v>
      </c>
      <c r="D186" t="s">
        <v>8</v>
      </c>
      <c r="E186">
        <v>2</v>
      </c>
      <c r="F186" t="s">
        <v>9</v>
      </c>
    </row>
    <row r="187" spans="1:6" x14ac:dyDescent="0.25">
      <c r="A187" t="s">
        <v>12</v>
      </c>
      <c r="B187" t="s">
        <v>26</v>
      </c>
      <c r="C187" s="1">
        <v>41086</v>
      </c>
      <c r="D187" t="s">
        <v>8</v>
      </c>
      <c r="E187">
        <v>1.9</v>
      </c>
      <c r="F187" t="s">
        <v>9</v>
      </c>
    </row>
    <row r="188" spans="1:6" x14ac:dyDescent="0.25">
      <c r="A188" t="s">
        <v>12</v>
      </c>
      <c r="B188" t="s">
        <v>27</v>
      </c>
      <c r="C188" s="1">
        <v>41086</v>
      </c>
      <c r="D188" t="s">
        <v>8</v>
      </c>
      <c r="E188">
        <v>1.4</v>
      </c>
      <c r="F188" t="s">
        <v>9</v>
      </c>
    </row>
    <row r="189" spans="1:6" x14ac:dyDescent="0.25">
      <c r="A189" t="s">
        <v>12</v>
      </c>
      <c r="B189" t="s">
        <v>28</v>
      </c>
      <c r="C189" s="1">
        <v>41086</v>
      </c>
      <c r="D189" t="s">
        <v>8</v>
      </c>
      <c r="E189">
        <v>1.7</v>
      </c>
      <c r="F189" t="s">
        <v>9</v>
      </c>
    </row>
    <row r="190" spans="1:6" x14ac:dyDescent="0.25">
      <c r="A190" t="s">
        <v>12</v>
      </c>
      <c r="B190" t="s">
        <v>30</v>
      </c>
      <c r="C190" s="1">
        <v>41086</v>
      </c>
      <c r="D190" t="s">
        <v>8</v>
      </c>
      <c r="E190">
        <v>2</v>
      </c>
      <c r="F190" t="s">
        <v>9</v>
      </c>
    </row>
    <row r="191" spans="1:6" x14ac:dyDescent="0.25">
      <c r="A191" t="s">
        <v>12</v>
      </c>
      <c r="B191" t="s">
        <v>26</v>
      </c>
      <c r="C191" s="1">
        <v>41116</v>
      </c>
      <c r="D191" t="s">
        <v>8</v>
      </c>
      <c r="E191">
        <v>2</v>
      </c>
      <c r="F191" t="s">
        <v>9</v>
      </c>
    </row>
    <row r="192" spans="1:6" x14ac:dyDescent="0.25">
      <c r="A192" t="s">
        <v>12</v>
      </c>
      <c r="B192" t="s">
        <v>27</v>
      </c>
      <c r="C192" s="1">
        <v>41116</v>
      </c>
      <c r="D192" t="s">
        <v>8</v>
      </c>
      <c r="E192">
        <v>1.6</v>
      </c>
      <c r="F192" t="s">
        <v>9</v>
      </c>
    </row>
    <row r="193" spans="1:6" x14ac:dyDescent="0.25">
      <c r="A193" t="s">
        <v>12</v>
      </c>
      <c r="B193" t="s">
        <v>28</v>
      </c>
      <c r="C193" s="1">
        <v>41116</v>
      </c>
      <c r="D193" t="s">
        <v>8</v>
      </c>
      <c r="E193">
        <v>1.2</v>
      </c>
      <c r="F193" t="s">
        <v>9</v>
      </c>
    </row>
    <row r="194" spans="1:6" x14ac:dyDescent="0.25">
      <c r="A194" t="s">
        <v>12</v>
      </c>
      <c r="B194" t="s">
        <v>30</v>
      </c>
      <c r="C194" s="1">
        <v>41116</v>
      </c>
      <c r="D194" t="s">
        <v>8</v>
      </c>
      <c r="E194">
        <v>0.3</v>
      </c>
      <c r="F194" t="s">
        <v>9</v>
      </c>
    </row>
    <row r="195" spans="1:6" x14ac:dyDescent="0.25">
      <c r="A195" t="s">
        <v>12</v>
      </c>
      <c r="B195" t="s">
        <v>26</v>
      </c>
      <c r="C195" s="1">
        <v>41137</v>
      </c>
      <c r="D195" t="s">
        <v>8</v>
      </c>
      <c r="E195">
        <v>1.6</v>
      </c>
      <c r="F195" t="s">
        <v>9</v>
      </c>
    </row>
    <row r="196" spans="1:6" x14ac:dyDescent="0.25">
      <c r="A196" t="s">
        <v>12</v>
      </c>
      <c r="B196" t="s">
        <v>27</v>
      </c>
      <c r="C196" s="1">
        <v>41137</v>
      </c>
      <c r="D196" t="s">
        <v>8</v>
      </c>
      <c r="E196">
        <v>2.5</v>
      </c>
      <c r="F196" t="s">
        <v>9</v>
      </c>
    </row>
    <row r="197" spans="1:6" x14ac:dyDescent="0.25">
      <c r="A197" t="s">
        <v>12</v>
      </c>
      <c r="B197" t="s">
        <v>28</v>
      </c>
      <c r="C197" s="1">
        <v>41137</v>
      </c>
      <c r="D197" t="s">
        <v>8</v>
      </c>
      <c r="E197">
        <v>1.7</v>
      </c>
      <c r="F197" t="s">
        <v>9</v>
      </c>
    </row>
    <row r="198" spans="1:6" x14ac:dyDescent="0.25">
      <c r="A198" t="s">
        <v>12</v>
      </c>
      <c r="B198" t="s">
        <v>30</v>
      </c>
      <c r="C198" s="1">
        <v>41137</v>
      </c>
      <c r="D198" t="s">
        <v>8</v>
      </c>
      <c r="E198">
        <v>3.3</v>
      </c>
      <c r="F198" t="s">
        <v>9</v>
      </c>
    </row>
    <row r="199" spans="1:6" x14ac:dyDescent="0.25">
      <c r="A199" t="s">
        <v>12</v>
      </c>
      <c r="B199" t="s">
        <v>26</v>
      </c>
      <c r="C199" s="1">
        <v>41171</v>
      </c>
      <c r="D199" t="s">
        <v>8</v>
      </c>
      <c r="E199">
        <v>2.9</v>
      </c>
      <c r="F199" t="s">
        <v>9</v>
      </c>
    </row>
    <row r="200" spans="1:6" x14ac:dyDescent="0.25">
      <c r="A200" t="s">
        <v>12</v>
      </c>
      <c r="B200" t="s">
        <v>27</v>
      </c>
      <c r="C200" s="1">
        <v>41171</v>
      </c>
      <c r="D200" t="s">
        <v>8</v>
      </c>
      <c r="E200">
        <v>2.9</v>
      </c>
      <c r="F200" t="s">
        <v>9</v>
      </c>
    </row>
    <row r="201" spans="1:6" x14ac:dyDescent="0.25">
      <c r="A201" t="s">
        <v>12</v>
      </c>
      <c r="B201" t="s">
        <v>28</v>
      </c>
      <c r="C201" s="1">
        <v>41171</v>
      </c>
      <c r="D201" t="s">
        <v>8</v>
      </c>
      <c r="E201">
        <v>1</v>
      </c>
      <c r="F201" t="s">
        <v>9</v>
      </c>
    </row>
    <row r="202" spans="1:6" x14ac:dyDescent="0.25">
      <c r="A202" t="s">
        <v>12</v>
      </c>
      <c r="B202" t="s">
        <v>29</v>
      </c>
      <c r="C202" s="1">
        <v>41171</v>
      </c>
      <c r="D202" t="s">
        <v>8</v>
      </c>
      <c r="E202">
        <v>2.8</v>
      </c>
      <c r="F202" t="s">
        <v>9</v>
      </c>
    </row>
    <row r="203" spans="1:6" x14ac:dyDescent="0.25">
      <c r="A203" t="s">
        <v>12</v>
      </c>
      <c r="B203" t="s">
        <v>30</v>
      </c>
      <c r="C203" s="1">
        <v>41171</v>
      </c>
      <c r="D203" t="s">
        <v>8</v>
      </c>
      <c r="E203">
        <v>0.2</v>
      </c>
      <c r="F203" t="s">
        <v>9</v>
      </c>
    </row>
    <row r="204" spans="1:6" x14ac:dyDescent="0.25">
      <c r="A204" t="s">
        <v>12</v>
      </c>
      <c r="B204" t="s">
        <v>26</v>
      </c>
      <c r="C204" s="1">
        <v>41207</v>
      </c>
      <c r="D204" t="s">
        <v>8</v>
      </c>
      <c r="E204">
        <v>2.8</v>
      </c>
      <c r="F204" t="s">
        <v>9</v>
      </c>
    </row>
    <row r="205" spans="1:6" x14ac:dyDescent="0.25">
      <c r="A205" t="s">
        <v>12</v>
      </c>
      <c r="B205" t="s">
        <v>27</v>
      </c>
      <c r="C205" s="1">
        <v>41207</v>
      </c>
      <c r="D205" t="s">
        <v>8</v>
      </c>
      <c r="E205">
        <v>3.6</v>
      </c>
      <c r="F205" t="s">
        <v>9</v>
      </c>
    </row>
    <row r="206" spans="1:6" x14ac:dyDescent="0.25">
      <c r="A206" t="s">
        <v>12</v>
      </c>
      <c r="B206" t="s">
        <v>28</v>
      </c>
      <c r="C206" s="1">
        <v>41207</v>
      </c>
      <c r="D206" t="s">
        <v>8</v>
      </c>
      <c r="E206">
        <v>2.4</v>
      </c>
      <c r="F206" t="s">
        <v>9</v>
      </c>
    </row>
    <row r="207" spans="1:6" x14ac:dyDescent="0.25">
      <c r="A207" t="s">
        <v>12</v>
      </c>
      <c r="B207" t="s">
        <v>29</v>
      </c>
      <c r="C207" s="1">
        <v>41207</v>
      </c>
      <c r="D207" t="s">
        <v>8</v>
      </c>
      <c r="E207">
        <v>3.7</v>
      </c>
      <c r="F207" t="s">
        <v>9</v>
      </c>
    </row>
    <row r="208" spans="1:6" x14ac:dyDescent="0.25">
      <c r="A208" t="s">
        <v>12</v>
      </c>
      <c r="B208" t="s">
        <v>30</v>
      </c>
      <c r="C208" s="1">
        <v>41207</v>
      </c>
      <c r="D208" t="s">
        <v>8</v>
      </c>
      <c r="E208">
        <v>4.0999999999999996</v>
      </c>
      <c r="F208" t="s">
        <v>9</v>
      </c>
    </row>
    <row r="209" spans="1:6" x14ac:dyDescent="0.25">
      <c r="A209" t="s">
        <v>12</v>
      </c>
      <c r="B209" t="s">
        <v>26</v>
      </c>
      <c r="C209" s="1">
        <v>41233</v>
      </c>
      <c r="D209" t="s">
        <v>8</v>
      </c>
      <c r="E209">
        <v>2.8</v>
      </c>
      <c r="F209" t="s">
        <v>9</v>
      </c>
    </row>
    <row r="210" spans="1:6" x14ac:dyDescent="0.25">
      <c r="A210" t="s">
        <v>12</v>
      </c>
      <c r="B210" t="s">
        <v>27</v>
      </c>
      <c r="C210" s="1">
        <v>41233</v>
      </c>
      <c r="D210" t="s">
        <v>8</v>
      </c>
      <c r="E210">
        <v>3.8</v>
      </c>
      <c r="F210" t="s">
        <v>9</v>
      </c>
    </row>
    <row r="211" spans="1:6" x14ac:dyDescent="0.25">
      <c r="A211" t="s">
        <v>12</v>
      </c>
      <c r="B211" t="s">
        <v>28</v>
      </c>
      <c r="C211" s="1">
        <v>41233</v>
      </c>
      <c r="D211" t="s">
        <v>8</v>
      </c>
      <c r="E211">
        <v>1.1000000000000001</v>
      </c>
      <c r="F211" t="s">
        <v>9</v>
      </c>
    </row>
    <row r="212" spans="1:6" x14ac:dyDescent="0.25">
      <c r="A212" t="s">
        <v>12</v>
      </c>
      <c r="B212" t="s">
        <v>30</v>
      </c>
      <c r="C212" s="1">
        <v>41233</v>
      </c>
      <c r="D212" t="s">
        <v>8</v>
      </c>
      <c r="E212">
        <v>0.7</v>
      </c>
      <c r="F212" t="s">
        <v>9</v>
      </c>
    </row>
    <row r="213" spans="1:6" x14ac:dyDescent="0.25">
      <c r="A213" t="s">
        <v>12</v>
      </c>
      <c r="B213" t="s">
        <v>26</v>
      </c>
      <c r="C213" s="1">
        <v>41260</v>
      </c>
      <c r="D213" t="s">
        <v>8</v>
      </c>
      <c r="E213">
        <v>2.8</v>
      </c>
      <c r="F213" t="s">
        <v>9</v>
      </c>
    </row>
    <row r="214" spans="1:6" x14ac:dyDescent="0.25">
      <c r="A214" t="s">
        <v>12</v>
      </c>
      <c r="B214" t="s">
        <v>27</v>
      </c>
      <c r="C214" s="1">
        <v>41260</v>
      </c>
      <c r="D214" t="s">
        <v>8</v>
      </c>
      <c r="E214">
        <v>4.3</v>
      </c>
      <c r="F214" t="s">
        <v>9</v>
      </c>
    </row>
    <row r="215" spans="1:6" x14ac:dyDescent="0.25">
      <c r="A215" t="s">
        <v>12</v>
      </c>
      <c r="B215" t="s">
        <v>28</v>
      </c>
      <c r="C215" s="1">
        <v>41260</v>
      </c>
      <c r="D215" t="s">
        <v>8</v>
      </c>
      <c r="E215">
        <v>1.7</v>
      </c>
      <c r="F215" t="s">
        <v>9</v>
      </c>
    </row>
    <row r="216" spans="1:6" x14ac:dyDescent="0.25">
      <c r="A216" t="s">
        <v>12</v>
      </c>
      <c r="B216" t="s">
        <v>30</v>
      </c>
      <c r="C216" s="1">
        <v>41260</v>
      </c>
      <c r="D216" t="s">
        <v>8</v>
      </c>
      <c r="E216">
        <v>1.4</v>
      </c>
      <c r="F216" t="s">
        <v>9</v>
      </c>
    </row>
    <row r="217" spans="1:6" x14ac:dyDescent="0.25">
      <c r="A217" t="s">
        <v>12</v>
      </c>
      <c r="B217" t="s">
        <v>26</v>
      </c>
      <c r="C217" s="1">
        <v>41291</v>
      </c>
      <c r="D217" t="s">
        <v>8</v>
      </c>
      <c r="E217">
        <v>3.4</v>
      </c>
      <c r="F217" t="s">
        <v>9</v>
      </c>
    </row>
    <row r="218" spans="1:6" x14ac:dyDescent="0.25">
      <c r="A218" t="s">
        <v>12</v>
      </c>
      <c r="B218" t="s">
        <v>27</v>
      </c>
      <c r="C218" s="1">
        <v>41291</v>
      </c>
      <c r="D218" t="s">
        <v>8</v>
      </c>
      <c r="E218">
        <v>2.6</v>
      </c>
      <c r="F218" t="s">
        <v>9</v>
      </c>
    </row>
    <row r="219" spans="1:6" x14ac:dyDescent="0.25">
      <c r="A219" t="s">
        <v>12</v>
      </c>
      <c r="B219" t="s">
        <v>28</v>
      </c>
      <c r="C219" s="1">
        <v>41291</v>
      </c>
      <c r="D219" t="s">
        <v>8</v>
      </c>
      <c r="E219">
        <v>1.7</v>
      </c>
      <c r="F219" t="s">
        <v>9</v>
      </c>
    </row>
    <row r="220" spans="1:6" x14ac:dyDescent="0.25">
      <c r="A220" t="s">
        <v>12</v>
      </c>
      <c r="B220" t="s">
        <v>30</v>
      </c>
      <c r="C220" s="1">
        <v>41291</v>
      </c>
      <c r="D220" t="s">
        <v>8</v>
      </c>
      <c r="E220">
        <v>1.3</v>
      </c>
      <c r="F220" t="s">
        <v>9</v>
      </c>
    </row>
    <row r="221" spans="1:6" x14ac:dyDescent="0.25">
      <c r="A221" t="s">
        <v>12</v>
      </c>
      <c r="B221" t="s">
        <v>26</v>
      </c>
      <c r="C221" s="1">
        <v>41319</v>
      </c>
      <c r="D221" t="s">
        <v>8</v>
      </c>
      <c r="E221">
        <v>3.4</v>
      </c>
      <c r="F221" t="s">
        <v>9</v>
      </c>
    </row>
    <row r="222" spans="1:6" x14ac:dyDescent="0.25">
      <c r="A222" t="s">
        <v>12</v>
      </c>
      <c r="B222" t="s">
        <v>27</v>
      </c>
      <c r="C222" s="1">
        <v>41319</v>
      </c>
      <c r="D222" t="s">
        <v>8</v>
      </c>
      <c r="E222">
        <v>3</v>
      </c>
      <c r="F222" t="s">
        <v>9</v>
      </c>
    </row>
    <row r="223" spans="1:6" x14ac:dyDescent="0.25">
      <c r="A223" t="s">
        <v>12</v>
      </c>
      <c r="B223" t="s">
        <v>28</v>
      </c>
      <c r="C223" s="1">
        <v>41319</v>
      </c>
      <c r="D223" t="s">
        <v>8</v>
      </c>
      <c r="E223">
        <v>1.6</v>
      </c>
      <c r="F223" t="s">
        <v>9</v>
      </c>
    </row>
    <row r="224" spans="1:6" x14ac:dyDescent="0.25">
      <c r="A224" t="s">
        <v>12</v>
      </c>
      <c r="B224" t="s">
        <v>30</v>
      </c>
      <c r="C224" s="1">
        <v>41319</v>
      </c>
      <c r="D224" t="s">
        <v>8</v>
      </c>
      <c r="E224">
        <v>0.5</v>
      </c>
      <c r="F224" t="s">
        <v>9</v>
      </c>
    </row>
    <row r="225" spans="1:6" x14ac:dyDescent="0.25">
      <c r="A225" t="s">
        <v>12</v>
      </c>
      <c r="B225" t="s">
        <v>26</v>
      </c>
      <c r="C225" s="1">
        <v>41347</v>
      </c>
      <c r="D225" t="s">
        <v>8</v>
      </c>
      <c r="E225">
        <v>3.8</v>
      </c>
      <c r="F225" t="s">
        <v>9</v>
      </c>
    </row>
    <row r="226" spans="1:6" x14ac:dyDescent="0.25">
      <c r="A226" t="s">
        <v>12</v>
      </c>
      <c r="B226" t="s">
        <v>27</v>
      </c>
      <c r="C226" s="1">
        <v>41347</v>
      </c>
      <c r="D226" t="s">
        <v>8</v>
      </c>
      <c r="E226">
        <v>3.1</v>
      </c>
      <c r="F226" t="s">
        <v>9</v>
      </c>
    </row>
    <row r="227" spans="1:6" x14ac:dyDescent="0.25">
      <c r="A227" t="s">
        <v>12</v>
      </c>
      <c r="B227" t="s">
        <v>28</v>
      </c>
      <c r="C227" s="1">
        <v>41347</v>
      </c>
      <c r="D227" t="s">
        <v>8</v>
      </c>
      <c r="E227">
        <v>1.4</v>
      </c>
      <c r="F227" t="s">
        <v>9</v>
      </c>
    </row>
    <row r="228" spans="1:6" x14ac:dyDescent="0.25">
      <c r="A228" t="s">
        <v>12</v>
      </c>
      <c r="B228" t="s">
        <v>30</v>
      </c>
      <c r="C228" s="1">
        <v>41347</v>
      </c>
      <c r="D228" t="s">
        <v>8</v>
      </c>
      <c r="E228">
        <v>1</v>
      </c>
      <c r="F228" t="s">
        <v>9</v>
      </c>
    </row>
    <row r="229" spans="1:6" x14ac:dyDescent="0.25">
      <c r="A229" t="s">
        <v>12</v>
      </c>
      <c r="B229" t="s">
        <v>26</v>
      </c>
      <c r="C229" s="1">
        <v>41389</v>
      </c>
      <c r="D229" t="s">
        <v>8</v>
      </c>
      <c r="E229">
        <v>1.7</v>
      </c>
      <c r="F229" t="s">
        <v>9</v>
      </c>
    </row>
    <row r="230" spans="1:6" x14ac:dyDescent="0.25">
      <c r="A230" t="s">
        <v>12</v>
      </c>
      <c r="B230" t="s">
        <v>27</v>
      </c>
      <c r="C230" s="1">
        <v>41389</v>
      </c>
      <c r="D230" t="s">
        <v>8</v>
      </c>
      <c r="E230">
        <v>1.5</v>
      </c>
      <c r="F230" t="s">
        <v>9</v>
      </c>
    </row>
    <row r="231" spans="1:6" x14ac:dyDescent="0.25">
      <c r="A231" t="s">
        <v>12</v>
      </c>
      <c r="B231" t="s">
        <v>28</v>
      </c>
      <c r="C231" s="1">
        <v>41389</v>
      </c>
      <c r="D231" t="s">
        <v>8</v>
      </c>
      <c r="E231">
        <v>1.2</v>
      </c>
      <c r="F231" t="s">
        <v>9</v>
      </c>
    </row>
    <row r="232" spans="1:6" x14ac:dyDescent="0.25">
      <c r="A232" t="s">
        <v>12</v>
      </c>
      <c r="B232" t="s">
        <v>30</v>
      </c>
      <c r="C232" s="1">
        <v>41389</v>
      </c>
      <c r="D232" t="s">
        <v>8</v>
      </c>
      <c r="E232">
        <v>1.3</v>
      </c>
      <c r="F232" t="s">
        <v>9</v>
      </c>
    </row>
    <row r="233" spans="1:6" x14ac:dyDescent="0.25">
      <c r="A233" t="s">
        <v>12</v>
      </c>
      <c r="B233" t="s">
        <v>26</v>
      </c>
      <c r="C233" s="1">
        <v>41410</v>
      </c>
      <c r="D233" t="s">
        <v>8</v>
      </c>
      <c r="E233">
        <v>2.4</v>
      </c>
      <c r="F233" t="s">
        <v>9</v>
      </c>
    </row>
    <row r="234" spans="1:6" x14ac:dyDescent="0.25">
      <c r="A234" t="s">
        <v>12</v>
      </c>
      <c r="B234" t="s">
        <v>27</v>
      </c>
      <c r="C234" s="1">
        <v>41410</v>
      </c>
      <c r="D234" t="s">
        <v>8</v>
      </c>
      <c r="E234">
        <v>1.2</v>
      </c>
      <c r="F234" t="s">
        <v>9</v>
      </c>
    </row>
    <row r="235" spans="1:6" x14ac:dyDescent="0.25">
      <c r="A235" t="s">
        <v>12</v>
      </c>
      <c r="B235" t="s">
        <v>28</v>
      </c>
      <c r="C235" s="1">
        <v>41410</v>
      </c>
      <c r="D235" t="s">
        <v>8</v>
      </c>
      <c r="E235">
        <v>1.3</v>
      </c>
      <c r="F235" t="s">
        <v>9</v>
      </c>
    </row>
    <row r="236" spans="1:6" x14ac:dyDescent="0.25">
      <c r="A236" t="s">
        <v>12</v>
      </c>
      <c r="B236" t="s">
        <v>30</v>
      </c>
      <c r="C236" s="1">
        <v>41410</v>
      </c>
      <c r="D236" t="s">
        <v>8</v>
      </c>
      <c r="E236">
        <v>2</v>
      </c>
      <c r="F236" t="s">
        <v>9</v>
      </c>
    </row>
    <row r="237" spans="1:6" x14ac:dyDescent="0.25">
      <c r="A237" t="s">
        <v>12</v>
      </c>
      <c r="B237" t="s">
        <v>26</v>
      </c>
      <c r="C237" s="1">
        <v>41444</v>
      </c>
      <c r="D237" t="s">
        <v>8</v>
      </c>
      <c r="E237">
        <v>3.3</v>
      </c>
      <c r="F237" t="s">
        <v>9</v>
      </c>
    </row>
    <row r="238" spans="1:6" x14ac:dyDescent="0.25">
      <c r="A238" t="s">
        <v>12</v>
      </c>
      <c r="B238" t="s">
        <v>27</v>
      </c>
      <c r="C238" s="1">
        <v>41444</v>
      </c>
      <c r="D238" t="s">
        <v>8</v>
      </c>
      <c r="E238">
        <v>2</v>
      </c>
      <c r="F238" t="s">
        <v>9</v>
      </c>
    </row>
    <row r="239" spans="1:6" x14ac:dyDescent="0.25">
      <c r="A239" t="s">
        <v>12</v>
      </c>
      <c r="B239" t="s">
        <v>28</v>
      </c>
      <c r="C239" s="1">
        <v>41444</v>
      </c>
      <c r="D239" t="s">
        <v>8</v>
      </c>
      <c r="E239">
        <v>1.3</v>
      </c>
      <c r="F239" t="s">
        <v>9</v>
      </c>
    </row>
    <row r="240" spans="1:6" x14ac:dyDescent="0.25">
      <c r="A240" t="s">
        <v>12</v>
      </c>
      <c r="B240" t="s">
        <v>29</v>
      </c>
      <c r="C240" s="1">
        <v>41444</v>
      </c>
      <c r="D240" t="s">
        <v>8</v>
      </c>
      <c r="E240">
        <v>1.9</v>
      </c>
      <c r="F240" t="s">
        <v>9</v>
      </c>
    </row>
    <row r="241" spans="1:6" x14ac:dyDescent="0.25">
      <c r="A241" t="s">
        <v>12</v>
      </c>
      <c r="B241" t="s">
        <v>30</v>
      </c>
      <c r="C241" s="1">
        <v>41444</v>
      </c>
      <c r="D241" t="s">
        <v>8</v>
      </c>
      <c r="E241">
        <v>1.8</v>
      </c>
      <c r="F241" t="s">
        <v>9</v>
      </c>
    </row>
    <row r="242" spans="1:6" x14ac:dyDescent="0.25">
      <c r="A242" t="s">
        <v>12</v>
      </c>
      <c r="B242" t="s">
        <v>26</v>
      </c>
      <c r="C242" s="1">
        <v>41480</v>
      </c>
      <c r="D242" t="s">
        <v>8</v>
      </c>
      <c r="E242">
        <v>1.7</v>
      </c>
      <c r="F242" t="s">
        <v>9</v>
      </c>
    </row>
    <row r="243" spans="1:6" x14ac:dyDescent="0.25">
      <c r="A243" t="s">
        <v>12</v>
      </c>
      <c r="B243" t="s">
        <v>27</v>
      </c>
      <c r="C243" s="1">
        <v>41480</v>
      </c>
      <c r="D243" t="s">
        <v>8</v>
      </c>
      <c r="E243">
        <v>1.8</v>
      </c>
      <c r="F243" t="s">
        <v>9</v>
      </c>
    </row>
    <row r="244" spans="1:6" x14ac:dyDescent="0.25">
      <c r="A244" t="s">
        <v>12</v>
      </c>
      <c r="B244" t="s">
        <v>28</v>
      </c>
      <c r="C244" s="1">
        <v>41480</v>
      </c>
      <c r="D244" t="s">
        <v>8</v>
      </c>
      <c r="E244">
        <v>1.8</v>
      </c>
      <c r="F244" t="s">
        <v>9</v>
      </c>
    </row>
    <row r="245" spans="1:6" x14ac:dyDescent="0.25">
      <c r="A245" t="s">
        <v>12</v>
      </c>
      <c r="B245" t="s">
        <v>29</v>
      </c>
      <c r="C245" s="1">
        <v>41480</v>
      </c>
      <c r="D245" t="s">
        <v>8</v>
      </c>
      <c r="E245">
        <v>1.7</v>
      </c>
      <c r="F245" t="s">
        <v>9</v>
      </c>
    </row>
    <row r="246" spans="1:6" x14ac:dyDescent="0.25">
      <c r="A246" t="s">
        <v>12</v>
      </c>
      <c r="B246" t="s">
        <v>30</v>
      </c>
      <c r="C246" s="1">
        <v>41480</v>
      </c>
      <c r="D246" t="s">
        <v>8</v>
      </c>
      <c r="E246">
        <v>1.7</v>
      </c>
      <c r="F246" t="s">
        <v>9</v>
      </c>
    </row>
    <row r="247" spans="1:6" x14ac:dyDescent="0.25">
      <c r="A247" t="s">
        <v>12</v>
      </c>
      <c r="B247" t="s">
        <v>26</v>
      </c>
      <c r="C247" s="1">
        <v>41507</v>
      </c>
      <c r="D247" t="s">
        <v>8</v>
      </c>
      <c r="E247">
        <v>2.2000000000000002</v>
      </c>
      <c r="F247" t="s">
        <v>9</v>
      </c>
    </row>
    <row r="248" spans="1:6" x14ac:dyDescent="0.25">
      <c r="A248" t="s">
        <v>12</v>
      </c>
      <c r="B248" t="s">
        <v>27</v>
      </c>
      <c r="C248" s="1">
        <v>41507</v>
      </c>
      <c r="D248" t="s">
        <v>8</v>
      </c>
      <c r="E248">
        <v>2.6</v>
      </c>
      <c r="F248" t="s">
        <v>9</v>
      </c>
    </row>
    <row r="249" spans="1:6" x14ac:dyDescent="0.25">
      <c r="A249" t="s">
        <v>12</v>
      </c>
      <c r="B249" t="s">
        <v>28</v>
      </c>
      <c r="C249" s="1">
        <v>41507</v>
      </c>
      <c r="D249" t="s">
        <v>8</v>
      </c>
      <c r="E249">
        <v>2.7</v>
      </c>
      <c r="F249" t="s">
        <v>9</v>
      </c>
    </row>
    <row r="250" spans="1:6" x14ac:dyDescent="0.25">
      <c r="A250" t="s">
        <v>12</v>
      </c>
      <c r="B250" t="s">
        <v>29</v>
      </c>
      <c r="C250" s="1">
        <v>41507</v>
      </c>
      <c r="D250" t="s">
        <v>8</v>
      </c>
      <c r="E250">
        <v>3.2</v>
      </c>
      <c r="F250" t="s">
        <v>9</v>
      </c>
    </row>
    <row r="251" spans="1:6" x14ac:dyDescent="0.25">
      <c r="A251" t="s">
        <v>12</v>
      </c>
      <c r="B251" t="s">
        <v>30</v>
      </c>
      <c r="C251" s="1">
        <v>41507</v>
      </c>
      <c r="D251" t="s">
        <v>8</v>
      </c>
      <c r="E251">
        <v>2.7</v>
      </c>
      <c r="F251" t="s">
        <v>9</v>
      </c>
    </row>
    <row r="252" spans="1:6" x14ac:dyDescent="0.25">
      <c r="A252" t="s">
        <v>12</v>
      </c>
      <c r="B252" t="s">
        <v>26</v>
      </c>
      <c r="C252" s="1">
        <v>41542</v>
      </c>
      <c r="D252" t="s">
        <v>8</v>
      </c>
      <c r="E252">
        <v>1.9</v>
      </c>
      <c r="F252" t="s">
        <v>9</v>
      </c>
    </row>
    <row r="253" spans="1:6" x14ac:dyDescent="0.25">
      <c r="A253" t="s">
        <v>12</v>
      </c>
      <c r="B253" t="s">
        <v>27</v>
      </c>
      <c r="C253" s="1">
        <v>41542</v>
      </c>
      <c r="D253" t="s">
        <v>8</v>
      </c>
      <c r="E253">
        <v>2.4</v>
      </c>
      <c r="F253" t="s">
        <v>9</v>
      </c>
    </row>
    <row r="254" spans="1:6" x14ac:dyDescent="0.25">
      <c r="A254" t="s">
        <v>12</v>
      </c>
      <c r="B254" t="s">
        <v>28</v>
      </c>
      <c r="C254" s="1">
        <v>41542</v>
      </c>
      <c r="D254" t="s">
        <v>8</v>
      </c>
      <c r="E254">
        <v>2.7</v>
      </c>
      <c r="F254" t="s">
        <v>9</v>
      </c>
    </row>
    <row r="255" spans="1:6" x14ac:dyDescent="0.25">
      <c r="A255" t="s">
        <v>12</v>
      </c>
      <c r="B255" t="s">
        <v>29</v>
      </c>
      <c r="C255" s="1">
        <v>41542</v>
      </c>
      <c r="D255" t="s">
        <v>8</v>
      </c>
      <c r="E255">
        <v>2.7</v>
      </c>
      <c r="F255" t="s">
        <v>9</v>
      </c>
    </row>
    <row r="256" spans="1:6" x14ac:dyDescent="0.25">
      <c r="A256" t="s">
        <v>12</v>
      </c>
      <c r="B256" t="s">
        <v>30</v>
      </c>
      <c r="C256" s="1">
        <v>41542</v>
      </c>
      <c r="D256" t="s">
        <v>8</v>
      </c>
      <c r="E256">
        <v>2.7</v>
      </c>
      <c r="F256" t="s">
        <v>9</v>
      </c>
    </row>
    <row r="257" spans="1:6" x14ac:dyDescent="0.25">
      <c r="A257" t="s">
        <v>12</v>
      </c>
      <c r="B257" t="s">
        <v>26</v>
      </c>
      <c r="C257" s="1">
        <v>41571</v>
      </c>
      <c r="D257" t="s">
        <v>8</v>
      </c>
      <c r="E257">
        <v>3</v>
      </c>
      <c r="F257" t="s">
        <v>9</v>
      </c>
    </row>
    <row r="258" spans="1:6" x14ac:dyDescent="0.25">
      <c r="A258" t="s">
        <v>12</v>
      </c>
      <c r="B258" t="s">
        <v>27</v>
      </c>
      <c r="C258" s="1">
        <v>41571</v>
      </c>
      <c r="D258" t="s">
        <v>8</v>
      </c>
      <c r="E258">
        <v>3.4</v>
      </c>
      <c r="F258" t="s">
        <v>9</v>
      </c>
    </row>
    <row r="259" spans="1:6" x14ac:dyDescent="0.25">
      <c r="A259" t="s">
        <v>12</v>
      </c>
      <c r="B259" t="s">
        <v>28</v>
      </c>
      <c r="C259" s="1">
        <v>41571</v>
      </c>
      <c r="D259" t="s">
        <v>8</v>
      </c>
      <c r="E259">
        <v>3.6</v>
      </c>
      <c r="F259" t="s">
        <v>9</v>
      </c>
    </row>
    <row r="260" spans="1:6" x14ac:dyDescent="0.25">
      <c r="A260" t="s">
        <v>12</v>
      </c>
      <c r="B260" t="s">
        <v>29</v>
      </c>
      <c r="C260" s="1">
        <v>41571</v>
      </c>
      <c r="D260" t="s">
        <v>8</v>
      </c>
      <c r="E260">
        <v>6.7</v>
      </c>
      <c r="F260" t="s">
        <v>9</v>
      </c>
    </row>
    <row r="261" spans="1:6" x14ac:dyDescent="0.25">
      <c r="A261" t="s">
        <v>12</v>
      </c>
      <c r="B261" t="s">
        <v>30</v>
      </c>
      <c r="C261" s="1">
        <v>41571</v>
      </c>
      <c r="D261" t="s">
        <v>8</v>
      </c>
      <c r="E261">
        <v>4.5999999999999996</v>
      </c>
      <c r="F261" t="s">
        <v>9</v>
      </c>
    </row>
    <row r="262" spans="1:6" x14ac:dyDescent="0.25">
      <c r="A262" t="s">
        <v>12</v>
      </c>
      <c r="B262" t="s">
        <v>26</v>
      </c>
      <c r="C262" s="1">
        <v>41590</v>
      </c>
      <c r="D262" t="s">
        <v>8</v>
      </c>
      <c r="E262">
        <v>2.8</v>
      </c>
      <c r="F262" t="s">
        <v>9</v>
      </c>
    </row>
    <row r="263" spans="1:6" x14ac:dyDescent="0.25">
      <c r="A263" t="s">
        <v>12</v>
      </c>
      <c r="B263" t="s">
        <v>27</v>
      </c>
      <c r="C263" s="1">
        <v>41590</v>
      </c>
      <c r="D263" t="s">
        <v>8</v>
      </c>
      <c r="E263">
        <v>1.9</v>
      </c>
      <c r="F263" t="s">
        <v>9</v>
      </c>
    </row>
    <row r="264" spans="1:6" x14ac:dyDescent="0.25">
      <c r="A264" t="s">
        <v>12</v>
      </c>
      <c r="B264" t="s">
        <v>28</v>
      </c>
      <c r="C264" s="1">
        <v>41590</v>
      </c>
      <c r="D264" t="s">
        <v>8</v>
      </c>
      <c r="E264">
        <v>1.4</v>
      </c>
      <c r="F264" t="s">
        <v>9</v>
      </c>
    </row>
    <row r="265" spans="1:6" x14ac:dyDescent="0.25">
      <c r="A265" t="s">
        <v>12</v>
      </c>
      <c r="B265" t="s">
        <v>30</v>
      </c>
      <c r="C265" s="1">
        <v>41590</v>
      </c>
      <c r="D265" t="s">
        <v>8</v>
      </c>
      <c r="E265">
        <v>2</v>
      </c>
      <c r="F265" t="s">
        <v>9</v>
      </c>
    </row>
    <row r="266" spans="1:6" x14ac:dyDescent="0.25">
      <c r="A266" t="s">
        <v>12</v>
      </c>
      <c r="B266" t="s">
        <v>26</v>
      </c>
      <c r="C266" s="1">
        <v>41618</v>
      </c>
      <c r="D266" t="s">
        <v>8</v>
      </c>
      <c r="E266">
        <v>2.4</v>
      </c>
      <c r="F266" t="s">
        <v>9</v>
      </c>
    </row>
    <row r="267" spans="1:6" x14ac:dyDescent="0.25">
      <c r="A267" t="s">
        <v>12</v>
      </c>
      <c r="B267" t="s">
        <v>27</v>
      </c>
      <c r="C267" s="1">
        <v>41618</v>
      </c>
      <c r="D267" t="s">
        <v>8</v>
      </c>
      <c r="E267">
        <v>1.7</v>
      </c>
      <c r="F267" t="s">
        <v>9</v>
      </c>
    </row>
    <row r="268" spans="1:6" x14ac:dyDescent="0.25">
      <c r="A268" t="s">
        <v>12</v>
      </c>
      <c r="B268" t="s">
        <v>28</v>
      </c>
      <c r="C268" s="1">
        <v>41618</v>
      </c>
      <c r="D268" t="s">
        <v>8</v>
      </c>
      <c r="E268">
        <v>1.7</v>
      </c>
      <c r="F268" t="s">
        <v>9</v>
      </c>
    </row>
    <row r="269" spans="1:6" x14ac:dyDescent="0.25">
      <c r="A269" t="s">
        <v>12</v>
      </c>
      <c r="B269" t="s">
        <v>30</v>
      </c>
      <c r="C269" s="1">
        <v>41618</v>
      </c>
      <c r="D269" t="s">
        <v>8</v>
      </c>
      <c r="E269">
        <v>1.5</v>
      </c>
      <c r="F269" t="s">
        <v>9</v>
      </c>
    </row>
    <row r="270" spans="1:6" x14ac:dyDescent="0.25">
      <c r="A270" t="s">
        <v>12</v>
      </c>
      <c r="B270" t="s">
        <v>26</v>
      </c>
      <c r="C270" s="1">
        <v>41655</v>
      </c>
      <c r="D270" t="s">
        <v>8</v>
      </c>
      <c r="E270">
        <v>3.6</v>
      </c>
      <c r="F270" t="s">
        <v>9</v>
      </c>
    </row>
    <row r="271" spans="1:6" x14ac:dyDescent="0.25">
      <c r="A271" t="s">
        <v>12</v>
      </c>
      <c r="B271" t="s">
        <v>27</v>
      </c>
      <c r="C271" s="1">
        <v>41655</v>
      </c>
      <c r="D271" t="s">
        <v>8</v>
      </c>
      <c r="E271">
        <v>3.3</v>
      </c>
      <c r="F271" t="s">
        <v>9</v>
      </c>
    </row>
    <row r="272" spans="1:6" x14ac:dyDescent="0.25">
      <c r="A272" t="s">
        <v>12</v>
      </c>
      <c r="B272" t="s">
        <v>28</v>
      </c>
      <c r="C272" s="1">
        <v>41655</v>
      </c>
      <c r="D272" t="s">
        <v>8</v>
      </c>
      <c r="E272">
        <v>2.6</v>
      </c>
      <c r="F272" t="s">
        <v>9</v>
      </c>
    </row>
    <row r="273" spans="1:6" x14ac:dyDescent="0.25">
      <c r="A273" t="s">
        <v>12</v>
      </c>
      <c r="B273" t="s">
        <v>30</v>
      </c>
      <c r="C273" s="1">
        <v>41655</v>
      </c>
      <c r="D273" t="s">
        <v>8</v>
      </c>
      <c r="E273">
        <v>1.8</v>
      </c>
      <c r="F273" t="s">
        <v>9</v>
      </c>
    </row>
    <row r="274" spans="1:6" x14ac:dyDescent="0.25">
      <c r="A274" t="s">
        <v>12</v>
      </c>
      <c r="B274" t="s">
        <v>26</v>
      </c>
      <c r="C274" s="1">
        <v>41683</v>
      </c>
      <c r="D274" t="s">
        <v>8</v>
      </c>
      <c r="E274">
        <v>3.1</v>
      </c>
      <c r="F274" t="s">
        <v>9</v>
      </c>
    </row>
    <row r="275" spans="1:6" x14ac:dyDescent="0.25">
      <c r="A275" t="s">
        <v>12</v>
      </c>
      <c r="B275" t="s">
        <v>27</v>
      </c>
      <c r="C275" s="1">
        <v>41683</v>
      </c>
      <c r="D275" t="s">
        <v>8</v>
      </c>
      <c r="E275">
        <v>3.5</v>
      </c>
      <c r="F275" t="s">
        <v>9</v>
      </c>
    </row>
    <row r="276" spans="1:6" x14ac:dyDescent="0.25">
      <c r="A276" t="s">
        <v>12</v>
      </c>
      <c r="B276" t="s">
        <v>28</v>
      </c>
      <c r="C276" s="1">
        <v>41683</v>
      </c>
      <c r="D276" t="s">
        <v>8</v>
      </c>
      <c r="E276">
        <v>1.8</v>
      </c>
      <c r="F276" t="s">
        <v>9</v>
      </c>
    </row>
    <row r="277" spans="1:6" x14ac:dyDescent="0.25">
      <c r="A277" t="s">
        <v>12</v>
      </c>
      <c r="B277" t="s">
        <v>30</v>
      </c>
      <c r="C277" s="1">
        <v>41683</v>
      </c>
      <c r="D277" t="s">
        <v>8</v>
      </c>
      <c r="E277">
        <v>2</v>
      </c>
      <c r="F277" t="s">
        <v>9</v>
      </c>
    </row>
    <row r="278" spans="1:6" x14ac:dyDescent="0.25">
      <c r="A278" t="s">
        <v>12</v>
      </c>
      <c r="B278" t="s">
        <v>26</v>
      </c>
      <c r="C278" s="1">
        <v>41717</v>
      </c>
      <c r="D278" t="s">
        <v>8</v>
      </c>
      <c r="E278">
        <v>2.2999999999999998</v>
      </c>
      <c r="F278" t="s">
        <v>9</v>
      </c>
    </row>
    <row r="279" spans="1:6" x14ac:dyDescent="0.25">
      <c r="A279" t="s">
        <v>12</v>
      </c>
      <c r="B279" t="s">
        <v>27</v>
      </c>
      <c r="C279" s="1">
        <v>41717</v>
      </c>
      <c r="D279" t="s">
        <v>8</v>
      </c>
      <c r="E279">
        <v>1.5</v>
      </c>
      <c r="F279" t="s">
        <v>9</v>
      </c>
    </row>
    <row r="280" spans="1:6" x14ac:dyDescent="0.25">
      <c r="A280" t="s">
        <v>12</v>
      </c>
      <c r="B280" t="s">
        <v>28</v>
      </c>
      <c r="C280" s="1">
        <v>41717</v>
      </c>
      <c r="D280" t="s">
        <v>8</v>
      </c>
      <c r="E280">
        <v>2</v>
      </c>
      <c r="F280" t="s">
        <v>9</v>
      </c>
    </row>
    <row r="281" spans="1:6" x14ac:dyDescent="0.25">
      <c r="A281" t="s">
        <v>12</v>
      </c>
      <c r="B281" t="s">
        <v>30</v>
      </c>
      <c r="C281" s="1">
        <v>41717</v>
      </c>
      <c r="D281" t="s">
        <v>8</v>
      </c>
      <c r="E281">
        <v>1.6</v>
      </c>
      <c r="F281" t="s">
        <v>9</v>
      </c>
    </row>
    <row r="282" spans="1:6" x14ac:dyDescent="0.25">
      <c r="A282" t="s">
        <v>12</v>
      </c>
      <c r="B282" t="s">
        <v>26</v>
      </c>
      <c r="C282" s="1">
        <v>41757</v>
      </c>
      <c r="D282" t="s">
        <v>8</v>
      </c>
      <c r="E282">
        <v>2.2000000000000002</v>
      </c>
      <c r="F282" t="s">
        <v>9</v>
      </c>
    </row>
    <row r="283" spans="1:6" x14ac:dyDescent="0.25">
      <c r="A283" t="s">
        <v>12</v>
      </c>
      <c r="B283" t="s">
        <v>30</v>
      </c>
      <c r="C283" s="1">
        <v>41757</v>
      </c>
      <c r="D283" t="s">
        <v>8</v>
      </c>
      <c r="E283">
        <v>2.2000000000000002</v>
      </c>
      <c r="F283" t="s">
        <v>9</v>
      </c>
    </row>
    <row r="284" spans="1:6" x14ac:dyDescent="0.25">
      <c r="A284" t="s">
        <v>12</v>
      </c>
      <c r="B284" s="4" t="s">
        <v>45</v>
      </c>
      <c r="C284" t="s">
        <v>56</v>
      </c>
      <c r="D284" t="s">
        <v>8</v>
      </c>
      <c r="E284" s="5" t="s">
        <v>55</v>
      </c>
      <c r="F284" t="s">
        <v>9</v>
      </c>
    </row>
    <row r="285" spans="1:6" x14ac:dyDescent="0.25">
      <c r="A285" t="s">
        <v>12</v>
      </c>
      <c r="B285" s="4" t="s">
        <v>65</v>
      </c>
      <c r="C285" t="s">
        <v>56</v>
      </c>
      <c r="D285" t="s">
        <v>8</v>
      </c>
      <c r="E285" s="5" t="s">
        <v>70</v>
      </c>
      <c r="F285" t="s">
        <v>9</v>
      </c>
    </row>
    <row r="286" spans="1:6" x14ac:dyDescent="0.25">
      <c r="A286" t="s">
        <v>12</v>
      </c>
      <c r="B286" s="4" t="s">
        <v>72</v>
      </c>
      <c r="C286" t="s">
        <v>56</v>
      </c>
      <c r="D286" t="s">
        <v>8</v>
      </c>
      <c r="E286" s="5" t="s">
        <v>75</v>
      </c>
      <c r="F286" t="s">
        <v>9</v>
      </c>
    </row>
    <row r="287" spans="1:6" x14ac:dyDescent="0.25">
      <c r="A287" t="s">
        <v>12</v>
      </c>
      <c r="B287" s="4" t="s">
        <v>76</v>
      </c>
      <c r="C287" t="s">
        <v>56</v>
      </c>
      <c r="D287" t="s">
        <v>8</v>
      </c>
      <c r="E287" s="5" t="s">
        <v>79</v>
      </c>
      <c r="F287" t="s">
        <v>9</v>
      </c>
    </row>
    <row r="288" spans="1:6" x14ac:dyDescent="0.25">
      <c r="A288" t="s">
        <v>12</v>
      </c>
      <c r="B288" s="4" t="s">
        <v>45</v>
      </c>
      <c r="C288" t="s">
        <v>54</v>
      </c>
      <c r="D288" t="s">
        <v>8</v>
      </c>
      <c r="E288" s="5" t="s">
        <v>55</v>
      </c>
      <c r="F288" t="s">
        <v>9</v>
      </c>
    </row>
    <row r="289" spans="1:6" x14ac:dyDescent="0.25">
      <c r="A289" t="s">
        <v>12</v>
      </c>
      <c r="B289" s="4" t="s">
        <v>65</v>
      </c>
      <c r="C289" t="s">
        <v>54</v>
      </c>
      <c r="D289" t="s">
        <v>8</v>
      </c>
      <c r="E289" s="5" t="s">
        <v>69</v>
      </c>
      <c r="F289" t="s">
        <v>9</v>
      </c>
    </row>
    <row r="290" spans="1:6" x14ac:dyDescent="0.25">
      <c r="A290" t="s">
        <v>12</v>
      </c>
      <c r="B290" s="4" t="s">
        <v>72</v>
      </c>
      <c r="C290" t="s">
        <v>54</v>
      </c>
      <c r="D290" t="s">
        <v>8</v>
      </c>
      <c r="E290" s="5" t="s">
        <v>69</v>
      </c>
      <c r="F290" t="s">
        <v>9</v>
      </c>
    </row>
    <row r="291" spans="1:6" x14ac:dyDescent="0.25">
      <c r="A291" t="s">
        <v>12</v>
      </c>
      <c r="B291" s="4" t="s">
        <v>76</v>
      </c>
      <c r="C291" t="s">
        <v>54</v>
      </c>
      <c r="D291" t="s">
        <v>8</v>
      </c>
      <c r="E291" s="5" t="s">
        <v>71</v>
      </c>
      <c r="F291" t="s">
        <v>9</v>
      </c>
    </row>
    <row r="292" spans="1:6" x14ac:dyDescent="0.25">
      <c r="A292" t="s">
        <v>12</v>
      </c>
      <c r="B292" s="4" t="s">
        <v>45</v>
      </c>
      <c r="C292" t="s">
        <v>52</v>
      </c>
      <c r="D292" t="s">
        <v>8</v>
      </c>
      <c r="E292" s="5" t="s">
        <v>53</v>
      </c>
      <c r="F292" t="s">
        <v>9</v>
      </c>
    </row>
    <row r="293" spans="1:6" x14ac:dyDescent="0.25">
      <c r="A293" t="s">
        <v>12</v>
      </c>
      <c r="B293" s="4" t="s">
        <v>58</v>
      </c>
      <c r="C293" t="s">
        <v>52</v>
      </c>
      <c r="D293" t="s">
        <v>8</v>
      </c>
      <c r="E293" s="5" t="s">
        <v>64</v>
      </c>
      <c r="F293" t="s">
        <v>9</v>
      </c>
    </row>
    <row r="294" spans="1:6" x14ac:dyDescent="0.25">
      <c r="A294" t="s">
        <v>12</v>
      </c>
      <c r="B294" s="4" t="s">
        <v>65</v>
      </c>
      <c r="C294" t="s">
        <v>52</v>
      </c>
      <c r="D294" t="s">
        <v>8</v>
      </c>
      <c r="E294" s="5" t="s">
        <v>53</v>
      </c>
      <c r="F294" t="s">
        <v>9</v>
      </c>
    </row>
    <row r="295" spans="1:6" x14ac:dyDescent="0.25">
      <c r="A295" t="s">
        <v>12</v>
      </c>
      <c r="B295" s="4" t="s">
        <v>72</v>
      </c>
      <c r="C295" t="s">
        <v>52</v>
      </c>
      <c r="D295" t="s">
        <v>8</v>
      </c>
      <c r="E295" s="5" t="s">
        <v>53</v>
      </c>
      <c r="F295" t="s">
        <v>9</v>
      </c>
    </row>
    <row r="296" spans="1:6" x14ac:dyDescent="0.25">
      <c r="A296" t="s">
        <v>12</v>
      </c>
      <c r="B296" s="4" t="s">
        <v>76</v>
      </c>
      <c r="C296" t="s">
        <v>52</v>
      </c>
      <c r="D296" t="s">
        <v>8</v>
      </c>
      <c r="E296" s="5" t="s">
        <v>78</v>
      </c>
      <c r="F296" t="s">
        <v>9</v>
      </c>
    </row>
    <row r="297" spans="1:6" x14ac:dyDescent="0.25">
      <c r="A297" t="s">
        <v>12</v>
      </c>
      <c r="B297" s="4" t="s">
        <v>45</v>
      </c>
      <c r="C297" t="s">
        <v>50</v>
      </c>
      <c r="D297" t="s">
        <v>8</v>
      </c>
      <c r="E297" s="5" t="s">
        <v>51</v>
      </c>
      <c r="F297" t="s">
        <v>9</v>
      </c>
    </row>
    <row r="298" spans="1:6" x14ac:dyDescent="0.25">
      <c r="A298" t="s">
        <v>12</v>
      </c>
      <c r="B298" s="4" t="s">
        <v>58</v>
      </c>
      <c r="C298" t="s">
        <v>50</v>
      </c>
      <c r="D298" t="s">
        <v>8</v>
      </c>
      <c r="E298" s="5" t="s">
        <v>63</v>
      </c>
      <c r="F298" t="s">
        <v>9</v>
      </c>
    </row>
    <row r="299" spans="1:6" x14ac:dyDescent="0.25">
      <c r="A299" t="s">
        <v>12</v>
      </c>
      <c r="B299" s="4" t="s">
        <v>65</v>
      </c>
      <c r="C299" t="s">
        <v>50</v>
      </c>
      <c r="D299" t="s">
        <v>8</v>
      </c>
      <c r="E299" s="5" t="s">
        <v>68</v>
      </c>
      <c r="F299" t="s">
        <v>9</v>
      </c>
    </row>
    <row r="300" spans="1:6" x14ac:dyDescent="0.25">
      <c r="A300" t="s">
        <v>12</v>
      </c>
      <c r="B300" s="4" t="s">
        <v>72</v>
      </c>
      <c r="C300" t="s">
        <v>50</v>
      </c>
      <c r="D300" t="s">
        <v>8</v>
      </c>
      <c r="E300" s="5" t="s">
        <v>73</v>
      </c>
      <c r="F300" t="s">
        <v>9</v>
      </c>
    </row>
    <row r="301" spans="1:6" x14ac:dyDescent="0.25">
      <c r="A301" t="s">
        <v>12</v>
      </c>
      <c r="B301" s="4" t="s">
        <v>76</v>
      </c>
      <c r="C301" t="s">
        <v>50</v>
      </c>
      <c r="D301" t="s">
        <v>8</v>
      </c>
      <c r="E301" s="5" t="s">
        <v>78</v>
      </c>
      <c r="F301" t="s">
        <v>9</v>
      </c>
    </row>
    <row r="302" spans="1:6" x14ac:dyDescent="0.25">
      <c r="A302" t="s">
        <v>12</v>
      </c>
      <c r="B302" s="4" t="s">
        <v>45</v>
      </c>
      <c r="C302" t="s">
        <v>48</v>
      </c>
      <c r="D302" t="s">
        <v>8</v>
      </c>
      <c r="E302" s="5" t="s">
        <v>49</v>
      </c>
      <c r="F302" t="s">
        <v>9</v>
      </c>
    </row>
    <row r="303" spans="1:6" x14ac:dyDescent="0.25">
      <c r="A303" t="s">
        <v>12</v>
      </c>
      <c r="B303" s="4" t="s">
        <v>65</v>
      </c>
      <c r="C303" t="s">
        <v>48</v>
      </c>
      <c r="D303" t="s">
        <v>8</v>
      </c>
      <c r="E303" s="5" t="s">
        <v>67</v>
      </c>
      <c r="F303" t="s">
        <v>9</v>
      </c>
    </row>
    <row r="304" spans="1:6" x14ac:dyDescent="0.25">
      <c r="A304" t="s">
        <v>12</v>
      </c>
      <c r="B304" s="4" t="s">
        <v>72</v>
      </c>
      <c r="C304" t="s">
        <v>48</v>
      </c>
      <c r="D304" t="s">
        <v>8</v>
      </c>
      <c r="E304" s="5" t="s">
        <v>67</v>
      </c>
      <c r="F304" t="s">
        <v>9</v>
      </c>
    </row>
    <row r="305" spans="1:17" x14ac:dyDescent="0.25">
      <c r="A305" t="s">
        <v>12</v>
      </c>
      <c r="B305" s="4" t="s">
        <v>76</v>
      </c>
      <c r="C305" t="s">
        <v>48</v>
      </c>
      <c r="D305" t="s">
        <v>8</v>
      </c>
      <c r="E305" s="5" t="s">
        <v>77</v>
      </c>
      <c r="F305" t="s">
        <v>9</v>
      </c>
    </row>
    <row r="306" spans="1:17" x14ac:dyDescent="0.25">
      <c r="A306" t="s">
        <v>12</v>
      </c>
      <c r="B306" s="4" t="s">
        <v>58</v>
      </c>
      <c r="C306" t="s">
        <v>61</v>
      </c>
      <c r="D306" t="s">
        <v>8</v>
      </c>
      <c r="E306" s="5" t="s">
        <v>62</v>
      </c>
      <c r="F306" t="s">
        <v>9</v>
      </c>
    </row>
    <row r="307" spans="1:17" x14ac:dyDescent="0.25">
      <c r="A307" t="s">
        <v>12</v>
      </c>
      <c r="B307" s="4" t="s">
        <v>58</v>
      </c>
      <c r="C307" t="s">
        <v>59</v>
      </c>
      <c r="D307" t="s">
        <v>8</v>
      </c>
      <c r="E307" s="5" t="s">
        <v>60</v>
      </c>
      <c r="F307" t="s">
        <v>9</v>
      </c>
      <c r="Q307">
        <f>311-270</f>
        <v>41</v>
      </c>
    </row>
    <row r="308" spans="1:17" x14ac:dyDescent="0.25">
      <c r="A308" t="s">
        <v>12</v>
      </c>
      <c r="B308" s="4" t="s">
        <v>45</v>
      </c>
      <c r="C308" t="s">
        <v>46</v>
      </c>
      <c r="D308" t="s">
        <v>8</v>
      </c>
      <c r="E308" s="5" t="s">
        <v>47</v>
      </c>
      <c r="F308" t="s">
        <v>9</v>
      </c>
    </row>
    <row r="309" spans="1:17" x14ac:dyDescent="0.25">
      <c r="A309" t="s">
        <v>12</v>
      </c>
      <c r="B309" s="4" t="s">
        <v>65</v>
      </c>
      <c r="C309" t="s">
        <v>46</v>
      </c>
      <c r="D309" t="s">
        <v>8</v>
      </c>
      <c r="E309" s="5" t="s">
        <v>66</v>
      </c>
      <c r="F309" t="s">
        <v>9</v>
      </c>
    </row>
    <row r="310" spans="1:17" x14ac:dyDescent="0.25">
      <c r="A310" t="s">
        <v>12</v>
      </c>
      <c r="B310" s="4" t="s">
        <v>72</v>
      </c>
      <c r="C310" t="s">
        <v>46</v>
      </c>
      <c r="D310" t="s">
        <v>8</v>
      </c>
      <c r="E310" s="5" t="s">
        <v>57</v>
      </c>
      <c r="F310" t="s">
        <v>9</v>
      </c>
    </row>
    <row r="311" spans="1:17" x14ac:dyDescent="0.25">
      <c r="A311" t="s">
        <v>12</v>
      </c>
      <c r="B311" s="4" t="s">
        <v>76</v>
      </c>
      <c r="C311" t="s">
        <v>46</v>
      </c>
      <c r="D311" t="s">
        <v>8</v>
      </c>
      <c r="E311" s="5" t="s">
        <v>47</v>
      </c>
      <c r="F311" t="s">
        <v>9</v>
      </c>
    </row>
    <row r="312" spans="1:17" x14ac:dyDescent="0.25">
      <c r="A312" t="s">
        <v>12</v>
      </c>
      <c r="D312" t="s">
        <v>8</v>
      </c>
      <c r="E312" s="5"/>
      <c r="F312" t="s">
        <v>9</v>
      </c>
    </row>
    <row r="313" spans="1:17" x14ac:dyDescent="0.25">
      <c r="A313" t="s">
        <v>12</v>
      </c>
      <c r="D313" t="s">
        <v>8</v>
      </c>
      <c r="E313" s="5"/>
      <c r="F313" t="s">
        <v>9</v>
      </c>
    </row>
    <row r="314" spans="1:17" x14ac:dyDescent="0.25">
      <c r="A314" t="s">
        <v>12</v>
      </c>
      <c r="D314" t="s">
        <v>8</v>
      </c>
      <c r="E314" s="5"/>
      <c r="F314" t="s">
        <v>9</v>
      </c>
    </row>
    <row r="315" spans="1:17" x14ac:dyDescent="0.25">
      <c r="A315" t="s">
        <v>12</v>
      </c>
      <c r="D315" t="s">
        <v>8</v>
      </c>
      <c r="E315" s="5"/>
      <c r="F315" t="s">
        <v>9</v>
      </c>
    </row>
    <row r="316" spans="1:17" x14ac:dyDescent="0.25">
      <c r="A316" t="s">
        <v>12</v>
      </c>
      <c r="D316" t="s">
        <v>8</v>
      </c>
      <c r="E316" s="5"/>
      <c r="F316" t="s">
        <v>9</v>
      </c>
    </row>
    <row r="317" spans="1:17" x14ac:dyDescent="0.25">
      <c r="A317" t="s">
        <v>12</v>
      </c>
      <c r="D317" t="s">
        <v>8</v>
      </c>
      <c r="E317" s="5"/>
      <c r="F317" t="s">
        <v>9</v>
      </c>
    </row>
    <row r="318" spans="1:17" x14ac:dyDescent="0.25">
      <c r="A318" t="s">
        <v>12</v>
      </c>
      <c r="D318" t="s">
        <v>8</v>
      </c>
      <c r="E318" s="5"/>
      <c r="F318" t="s">
        <v>9</v>
      </c>
    </row>
    <row r="319" spans="1:17" x14ac:dyDescent="0.25">
      <c r="A319" t="s">
        <v>12</v>
      </c>
      <c r="D319" t="s">
        <v>8</v>
      </c>
      <c r="E319" s="5"/>
      <c r="F319" t="s">
        <v>9</v>
      </c>
    </row>
    <row r="320" spans="1:17" x14ac:dyDescent="0.25">
      <c r="A320" t="s">
        <v>12</v>
      </c>
      <c r="D320" t="s">
        <v>8</v>
      </c>
      <c r="E320" s="5"/>
      <c r="F320" t="s">
        <v>9</v>
      </c>
    </row>
    <row r="321" spans="1:6" x14ac:dyDescent="0.25">
      <c r="A321" t="s">
        <v>12</v>
      </c>
      <c r="D321" t="s">
        <v>8</v>
      </c>
      <c r="E321" s="5"/>
      <c r="F321" t="s">
        <v>9</v>
      </c>
    </row>
    <row r="322" spans="1:6" x14ac:dyDescent="0.25">
      <c r="A322" t="s">
        <v>12</v>
      </c>
      <c r="D322" t="s">
        <v>8</v>
      </c>
      <c r="E322" s="5"/>
      <c r="F322" t="s">
        <v>9</v>
      </c>
    </row>
    <row r="323" spans="1:6" x14ac:dyDescent="0.25">
      <c r="A323" t="s">
        <v>12</v>
      </c>
      <c r="D323" t="s">
        <v>8</v>
      </c>
      <c r="E323" s="5"/>
      <c r="F323" t="s">
        <v>9</v>
      </c>
    </row>
    <row r="324" spans="1:6" x14ac:dyDescent="0.25">
      <c r="A324" t="s">
        <v>12</v>
      </c>
      <c r="D324" t="s">
        <v>8</v>
      </c>
      <c r="E324" s="5"/>
      <c r="F324" t="s">
        <v>9</v>
      </c>
    </row>
    <row r="325" spans="1:6" x14ac:dyDescent="0.25">
      <c r="A325" t="s">
        <v>12</v>
      </c>
      <c r="D325" t="s">
        <v>8</v>
      </c>
      <c r="E325" s="5"/>
      <c r="F325" t="s">
        <v>9</v>
      </c>
    </row>
    <row r="326" spans="1:6" x14ac:dyDescent="0.25">
      <c r="A326" t="s">
        <v>12</v>
      </c>
      <c r="D326" t="s">
        <v>8</v>
      </c>
      <c r="E326" s="5"/>
      <c r="F326" t="s">
        <v>9</v>
      </c>
    </row>
    <row r="327" spans="1:6" x14ac:dyDescent="0.25">
      <c r="A327" t="s">
        <v>12</v>
      </c>
      <c r="D327" t="s">
        <v>8</v>
      </c>
      <c r="E327" s="5"/>
      <c r="F327" t="s">
        <v>9</v>
      </c>
    </row>
    <row r="328" spans="1:6" x14ac:dyDescent="0.25">
      <c r="A328" t="s">
        <v>12</v>
      </c>
    </row>
    <row r="329" spans="1:6" x14ac:dyDescent="0.25">
      <c r="A329" t="s">
        <v>12</v>
      </c>
    </row>
    <row r="330" spans="1:6" x14ac:dyDescent="0.25">
      <c r="A330" t="s">
        <v>12</v>
      </c>
    </row>
    <row r="331" spans="1:6" x14ac:dyDescent="0.25">
      <c r="A331" t="s">
        <v>12</v>
      </c>
    </row>
    <row r="332" spans="1:6" x14ac:dyDescent="0.25">
      <c r="A332" t="s">
        <v>12</v>
      </c>
    </row>
    <row r="333" spans="1:6" x14ac:dyDescent="0.25">
      <c r="A333" t="s">
        <v>12</v>
      </c>
    </row>
    <row r="334" spans="1:6" x14ac:dyDescent="0.25">
      <c r="A334" t="s">
        <v>12</v>
      </c>
    </row>
    <row r="335" spans="1:6" x14ac:dyDescent="0.25">
      <c r="A335" t="s">
        <v>12</v>
      </c>
    </row>
    <row r="336" spans="1:6" x14ac:dyDescent="0.25">
      <c r="A336" t="s">
        <v>12</v>
      </c>
    </row>
    <row r="337" spans="1:1" x14ac:dyDescent="0.25">
      <c r="A337" t="s">
        <v>12</v>
      </c>
    </row>
    <row r="338" spans="1:1" x14ac:dyDescent="0.25">
      <c r="A338" t="s">
        <v>12</v>
      </c>
    </row>
    <row r="339" spans="1:1" x14ac:dyDescent="0.25">
      <c r="A339" t="s">
        <v>12</v>
      </c>
    </row>
    <row r="340" spans="1:1" x14ac:dyDescent="0.25">
      <c r="A340" t="s">
        <v>12</v>
      </c>
    </row>
    <row r="341" spans="1:1" x14ac:dyDescent="0.25">
      <c r="A341" t="s">
        <v>12</v>
      </c>
    </row>
    <row r="342" spans="1:1" x14ac:dyDescent="0.25">
      <c r="A342" t="s">
        <v>12</v>
      </c>
    </row>
    <row r="343" spans="1:1" x14ac:dyDescent="0.25">
      <c r="A343" t="s">
        <v>12</v>
      </c>
    </row>
    <row r="344" spans="1:1" x14ac:dyDescent="0.25">
      <c r="A344" t="s">
        <v>12</v>
      </c>
    </row>
    <row r="345" spans="1:1" x14ac:dyDescent="0.25">
      <c r="A345" t="s">
        <v>12</v>
      </c>
    </row>
    <row r="346" spans="1:1" x14ac:dyDescent="0.25">
      <c r="A346" t="s">
        <v>12</v>
      </c>
    </row>
    <row r="347" spans="1:1" x14ac:dyDescent="0.25">
      <c r="A347" t="s">
        <v>12</v>
      </c>
    </row>
    <row r="348" spans="1:1" x14ac:dyDescent="0.25">
      <c r="A348" t="s">
        <v>12</v>
      </c>
    </row>
    <row r="349" spans="1:1" x14ac:dyDescent="0.25">
      <c r="A349" t="s">
        <v>12</v>
      </c>
    </row>
    <row r="350" spans="1:1" x14ac:dyDescent="0.25">
      <c r="A350" t="s">
        <v>12</v>
      </c>
    </row>
    <row r="351" spans="1:1" x14ac:dyDescent="0.25">
      <c r="A351" t="s">
        <v>12</v>
      </c>
    </row>
    <row r="352" spans="1:1" x14ac:dyDescent="0.25">
      <c r="A352" t="s">
        <v>12</v>
      </c>
    </row>
    <row r="353" spans="1:1" x14ac:dyDescent="0.25">
      <c r="A353" t="s">
        <v>12</v>
      </c>
    </row>
    <row r="354" spans="1:1" x14ac:dyDescent="0.25">
      <c r="A354" t="s">
        <v>12</v>
      </c>
    </row>
  </sheetData>
  <autoFilter ref="A1:N1"/>
  <sortState ref="A2:F540">
    <sortCondition ref="C1"/>
  </sortState>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45"/>
  <sheetViews>
    <sheetView tabSelected="1" topLeftCell="H1" workbookViewId="0">
      <pane ySplit="1" topLeftCell="A2" activePane="bottomLeft" state="frozen"/>
      <selection activeCell="F1" sqref="F1"/>
      <selection pane="bottomLeft" activeCell="K15" sqref="K15"/>
    </sheetView>
  </sheetViews>
  <sheetFormatPr defaultRowHeight="15" x14ac:dyDescent="0.25"/>
  <cols>
    <col min="1" max="1" width="9.5703125" bestFit="1" customWidth="1"/>
    <col min="2" max="2" width="10" bestFit="1" customWidth="1"/>
    <col min="3" max="3" width="10.7109375" bestFit="1" customWidth="1"/>
    <col min="4" max="4" width="17.42578125" bestFit="1" customWidth="1"/>
    <col min="5" max="5" width="12.140625" bestFit="1" customWidth="1"/>
    <col min="6" max="6" width="7.7109375" bestFit="1" customWidth="1"/>
    <col min="8" max="8" width="9.5703125" bestFit="1" customWidth="1"/>
    <col min="9" max="9" width="10" bestFit="1" customWidth="1"/>
    <col min="10" max="10" width="10.7109375" bestFit="1" customWidth="1"/>
    <col min="11" max="11" width="40.42578125" bestFit="1" customWidth="1"/>
    <col min="12" max="12" width="12.140625" bestFit="1" customWidth="1"/>
    <col min="13" max="13" width="7.7109375" bestFit="1" customWidth="1"/>
    <col min="15" max="15" width="10.7109375" bestFit="1" customWidth="1"/>
    <col min="20" max="20" width="4" bestFit="1" customWidth="1"/>
    <col min="21" max="21" width="4.42578125" bestFit="1" customWidth="1"/>
    <col min="22" max="22" width="4.7109375" bestFit="1" customWidth="1"/>
    <col min="23" max="23" width="7.7109375" bestFit="1" customWidth="1"/>
    <col min="24" max="24" width="18.140625" bestFit="1" customWidth="1"/>
    <col min="25" max="25" width="11.85546875" bestFit="1" customWidth="1"/>
  </cols>
  <sheetData>
    <row r="1" spans="1:16" x14ac:dyDescent="0.25">
      <c r="A1" t="s">
        <v>0</v>
      </c>
      <c r="B1" t="s">
        <v>1</v>
      </c>
      <c r="C1" s="1" t="s">
        <v>2</v>
      </c>
      <c r="D1" t="s">
        <v>3</v>
      </c>
      <c r="E1" t="s">
        <v>4</v>
      </c>
      <c r="F1" t="s">
        <v>5</v>
      </c>
      <c r="H1" t="s">
        <v>0</v>
      </c>
      <c r="I1" t="s">
        <v>1</v>
      </c>
      <c r="J1" s="1" t="s">
        <v>2</v>
      </c>
      <c r="K1" t="s">
        <v>3</v>
      </c>
      <c r="L1" t="s">
        <v>4</v>
      </c>
      <c r="M1" t="s">
        <v>5</v>
      </c>
      <c r="O1" s="1" t="s">
        <v>2</v>
      </c>
      <c r="P1" t="s">
        <v>36</v>
      </c>
    </row>
    <row r="2" spans="1:16" x14ac:dyDescent="0.25">
      <c r="A2" t="s">
        <v>12</v>
      </c>
      <c r="B2" t="s">
        <v>28</v>
      </c>
      <c r="C2" s="1">
        <v>39469</v>
      </c>
      <c r="D2" t="s">
        <v>10</v>
      </c>
      <c r="E2">
        <v>1.2</v>
      </c>
      <c r="F2" t="s">
        <v>9</v>
      </c>
      <c r="H2" t="s">
        <v>12</v>
      </c>
      <c r="I2" t="s">
        <v>28</v>
      </c>
      <c r="J2" s="1">
        <v>39469</v>
      </c>
      <c r="K2" t="s">
        <v>11</v>
      </c>
      <c r="L2">
        <v>7.0000000000000007E-2</v>
      </c>
      <c r="M2" t="s">
        <v>9</v>
      </c>
      <c r="O2" s="1">
        <v>39469</v>
      </c>
      <c r="P2">
        <f>E2+L2</f>
        <v>1.27</v>
      </c>
    </row>
    <row r="3" spans="1:16" x14ac:dyDescent="0.25">
      <c r="A3" t="s">
        <v>12</v>
      </c>
      <c r="B3" t="s">
        <v>30</v>
      </c>
      <c r="C3" s="1">
        <v>39469</v>
      </c>
      <c r="D3" t="s">
        <v>10</v>
      </c>
      <c r="E3">
        <v>1.3</v>
      </c>
      <c r="F3" t="s">
        <v>9</v>
      </c>
      <c r="H3" t="s">
        <v>12</v>
      </c>
      <c r="I3" t="s">
        <v>30</v>
      </c>
      <c r="J3" s="1">
        <v>39469</v>
      </c>
      <c r="K3" t="s">
        <v>11</v>
      </c>
      <c r="L3">
        <v>0.06</v>
      </c>
      <c r="M3" t="s">
        <v>9</v>
      </c>
      <c r="O3" s="1">
        <v>39469</v>
      </c>
      <c r="P3">
        <f>E3+L3</f>
        <v>1.36</v>
      </c>
    </row>
    <row r="4" spans="1:16" x14ac:dyDescent="0.25">
      <c r="A4" t="s">
        <v>31</v>
      </c>
      <c r="B4" t="s">
        <v>32</v>
      </c>
      <c r="C4" s="1">
        <v>39477</v>
      </c>
      <c r="D4" t="s">
        <v>10</v>
      </c>
      <c r="E4">
        <v>0.46</v>
      </c>
      <c r="F4" t="s">
        <v>9</v>
      </c>
      <c r="H4" t="s">
        <v>31</v>
      </c>
      <c r="I4" t="s">
        <v>32</v>
      </c>
      <c r="J4" s="1">
        <v>39477</v>
      </c>
      <c r="K4" t="s">
        <v>11</v>
      </c>
      <c r="L4">
        <v>0.13600000000000001</v>
      </c>
      <c r="M4" t="s">
        <v>9</v>
      </c>
      <c r="O4" s="1">
        <v>39477</v>
      </c>
      <c r="P4">
        <f>E4+L4</f>
        <v>0.59600000000000009</v>
      </c>
    </row>
    <row r="5" spans="1:16" x14ac:dyDescent="0.25">
      <c r="A5" t="s">
        <v>31</v>
      </c>
      <c r="B5" t="s">
        <v>32</v>
      </c>
      <c r="C5" t="s">
        <v>121</v>
      </c>
      <c r="E5" t="s">
        <v>193</v>
      </c>
      <c r="H5" t="s">
        <v>31</v>
      </c>
      <c r="I5" t="s">
        <v>32</v>
      </c>
      <c r="J5" s="1">
        <v>39477</v>
      </c>
      <c r="K5" t="s">
        <v>11</v>
      </c>
      <c r="L5" t="s">
        <v>324</v>
      </c>
      <c r="O5" t="s">
        <v>121</v>
      </c>
      <c r="P5" s="4">
        <f>L5+E5</f>
        <v>0.59600000000000009</v>
      </c>
    </row>
    <row r="6" spans="1:16" x14ac:dyDescent="0.25">
      <c r="A6" t="s">
        <v>12</v>
      </c>
      <c r="B6" t="s">
        <v>28</v>
      </c>
      <c r="C6" s="1">
        <v>39482</v>
      </c>
      <c r="D6" t="s">
        <v>10</v>
      </c>
      <c r="E6">
        <v>1.2</v>
      </c>
      <c r="F6" t="s">
        <v>9</v>
      </c>
      <c r="H6" t="s">
        <v>12</v>
      </c>
      <c r="I6" t="s">
        <v>28</v>
      </c>
      <c r="J6" s="1">
        <v>39482</v>
      </c>
      <c r="K6" t="s">
        <v>11</v>
      </c>
      <c r="L6">
        <v>0.06</v>
      </c>
      <c r="M6" t="s">
        <v>9</v>
      </c>
      <c r="O6" s="1">
        <v>39482</v>
      </c>
      <c r="P6">
        <f>E6+L6</f>
        <v>1.26</v>
      </c>
    </row>
    <row r="7" spans="1:16" x14ac:dyDescent="0.25">
      <c r="A7" t="s">
        <v>12</v>
      </c>
      <c r="B7" t="s">
        <v>30</v>
      </c>
      <c r="C7" s="1">
        <v>39482</v>
      </c>
      <c r="D7" t="s">
        <v>10</v>
      </c>
      <c r="E7">
        <v>1.2</v>
      </c>
      <c r="F7" t="s">
        <v>9</v>
      </c>
      <c r="H7" t="s">
        <v>12</v>
      </c>
      <c r="I7" t="s">
        <v>30</v>
      </c>
      <c r="J7" s="1">
        <v>39482</v>
      </c>
      <c r="K7" t="s">
        <v>11</v>
      </c>
      <c r="L7">
        <v>0.03</v>
      </c>
      <c r="M7" t="s">
        <v>9</v>
      </c>
      <c r="O7" s="1">
        <v>39482</v>
      </c>
      <c r="P7">
        <f>E7+L7</f>
        <v>1.23</v>
      </c>
    </row>
    <row r="8" spans="1:16" x14ac:dyDescent="0.25">
      <c r="A8" t="s">
        <v>31</v>
      </c>
      <c r="B8" t="s">
        <v>32</v>
      </c>
      <c r="C8" s="1">
        <v>39492</v>
      </c>
      <c r="D8" t="s">
        <v>10</v>
      </c>
      <c r="E8">
        <v>0.45900000000000002</v>
      </c>
      <c r="F8" t="s">
        <v>9</v>
      </c>
      <c r="H8" t="s">
        <v>31</v>
      </c>
      <c r="I8" t="s">
        <v>32</v>
      </c>
      <c r="J8" s="1">
        <v>39492</v>
      </c>
      <c r="K8" t="s">
        <v>11</v>
      </c>
      <c r="L8">
        <v>8.2000000000000003E-2</v>
      </c>
      <c r="M8" t="s">
        <v>9</v>
      </c>
      <c r="O8" s="1">
        <v>39492</v>
      </c>
      <c r="P8">
        <f>E8+L8</f>
        <v>0.54100000000000004</v>
      </c>
    </row>
    <row r="9" spans="1:16" x14ac:dyDescent="0.25">
      <c r="A9" t="s">
        <v>31</v>
      </c>
      <c r="B9" t="s">
        <v>32</v>
      </c>
      <c r="C9" t="s">
        <v>120</v>
      </c>
      <c r="E9" t="s">
        <v>192</v>
      </c>
      <c r="H9" t="s">
        <v>31</v>
      </c>
      <c r="I9" t="s">
        <v>32</v>
      </c>
      <c r="J9" s="1">
        <v>39492</v>
      </c>
      <c r="K9" t="s">
        <v>11</v>
      </c>
      <c r="L9" t="s">
        <v>87</v>
      </c>
      <c r="O9" t="s">
        <v>120</v>
      </c>
      <c r="P9" s="4">
        <f>L9+E9</f>
        <v>0.54100000000000004</v>
      </c>
    </row>
    <row r="10" spans="1:16" x14ac:dyDescent="0.25">
      <c r="A10" t="s">
        <v>12</v>
      </c>
      <c r="B10" t="s">
        <v>28</v>
      </c>
      <c r="C10" s="1">
        <v>39511</v>
      </c>
      <c r="D10" t="s">
        <v>10</v>
      </c>
      <c r="E10">
        <v>1.1000000000000001</v>
      </c>
      <c r="F10" t="s">
        <v>9</v>
      </c>
      <c r="H10" t="s">
        <v>12</v>
      </c>
      <c r="I10" t="s">
        <v>28</v>
      </c>
      <c r="J10" s="1">
        <v>39511</v>
      </c>
      <c r="K10" t="s">
        <v>11</v>
      </c>
      <c r="L10">
        <v>0.1</v>
      </c>
      <c r="M10" t="s">
        <v>9</v>
      </c>
      <c r="O10" s="1">
        <v>39511</v>
      </c>
      <c r="P10">
        <f>E10+L10</f>
        <v>1.2000000000000002</v>
      </c>
    </row>
    <row r="11" spans="1:16" x14ac:dyDescent="0.25">
      <c r="A11" t="s">
        <v>12</v>
      </c>
      <c r="B11" t="s">
        <v>30</v>
      </c>
      <c r="C11" s="1">
        <v>39511</v>
      </c>
      <c r="D11" t="s">
        <v>10</v>
      </c>
      <c r="E11">
        <v>1.2</v>
      </c>
      <c r="F11" t="s">
        <v>9</v>
      </c>
      <c r="H11" t="s">
        <v>12</v>
      </c>
      <c r="I11" t="s">
        <v>30</v>
      </c>
      <c r="J11" s="1">
        <v>39511</v>
      </c>
      <c r="K11" t="s">
        <v>11</v>
      </c>
      <c r="L11">
        <v>7.0000000000000007E-2</v>
      </c>
      <c r="M11" t="s">
        <v>9</v>
      </c>
      <c r="O11" s="1">
        <v>39511</v>
      </c>
      <c r="P11">
        <f>E11+L11</f>
        <v>1.27</v>
      </c>
    </row>
    <row r="12" spans="1:16" x14ac:dyDescent="0.25">
      <c r="A12" t="s">
        <v>31</v>
      </c>
      <c r="B12" t="s">
        <v>32</v>
      </c>
      <c r="C12" s="1">
        <v>39533</v>
      </c>
      <c r="D12" t="s">
        <v>10</v>
      </c>
      <c r="E12">
        <v>0.63800000000000001</v>
      </c>
      <c r="F12" t="s">
        <v>9</v>
      </c>
      <c r="H12" t="s">
        <v>31</v>
      </c>
      <c r="I12" t="s">
        <v>32</v>
      </c>
      <c r="J12" s="1">
        <v>39533</v>
      </c>
      <c r="K12" t="s">
        <v>11</v>
      </c>
      <c r="L12">
        <v>3.1E-2</v>
      </c>
      <c r="M12" t="s">
        <v>9</v>
      </c>
      <c r="O12" s="1">
        <v>39533</v>
      </c>
      <c r="P12">
        <f>E12+L12</f>
        <v>0.66900000000000004</v>
      </c>
    </row>
    <row r="13" spans="1:16" x14ac:dyDescent="0.25">
      <c r="A13" t="s">
        <v>31</v>
      </c>
      <c r="B13" t="s">
        <v>32</v>
      </c>
      <c r="C13" t="s">
        <v>119</v>
      </c>
      <c r="E13" t="s">
        <v>191</v>
      </c>
      <c r="H13" t="s">
        <v>31</v>
      </c>
      <c r="I13" t="s">
        <v>32</v>
      </c>
      <c r="J13" s="1">
        <v>39533</v>
      </c>
      <c r="K13" t="s">
        <v>11</v>
      </c>
      <c r="L13" t="s">
        <v>323</v>
      </c>
      <c r="O13" t="s">
        <v>119</v>
      </c>
      <c r="P13" s="4">
        <f>L13+E13</f>
        <v>0.66900000000000004</v>
      </c>
    </row>
    <row r="14" spans="1:16" x14ac:dyDescent="0.25">
      <c r="A14" t="s">
        <v>12</v>
      </c>
      <c r="B14" t="s">
        <v>28</v>
      </c>
      <c r="C14" s="1">
        <v>39539</v>
      </c>
      <c r="D14" t="s">
        <v>10</v>
      </c>
      <c r="E14">
        <v>1.1000000000000001</v>
      </c>
      <c r="F14" t="s">
        <v>9</v>
      </c>
      <c r="H14" t="s">
        <v>12</v>
      </c>
      <c r="I14" t="s">
        <v>28</v>
      </c>
      <c r="J14" s="1">
        <v>39539</v>
      </c>
      <c r="K14" t="s">
        <v>11</v>
      </c>
      <c r="L14">
        <v>0.03</v>
      </c>
      <c r="M14" t="s">
        <v>9</v>
      </c>
      <c r="O14" s="1">
        <v>39539</v>
      </c>
      <c r="P14">
        <f>E14+L14</f>
        <v>1.1300000000000001</v>
      </c>
    </row>
    <row r="15" spans="1:16" x14ac:dyDescent="0.25">
      <c r="A15" t="s">
        <v>12</v>
      </c>
      <c r="B15" t="s">
        <v>30</v>
      </c>
      <c r="C15" s="1">
        <v>39539</v>
      </c>
      <c r="D15" t="s">
        <v>10</v>
      </c>
      <c r="E15">
        <v>1.1000000000000001</v>
      </c>
      <c r="F15" t="s">
        <v>9</v>
      </c>
      <c r="H15" t="s">
        <v>12</v>
      </c>
      <c r="I15" t="s">
        <v>30</v>
      </c>
      <c r="J15" s="1">
        <v>39539</v>
      </c>
      <c r="K15" t="s">
        <v>11</v>
      </c>
      <c r="L15">
        <v>0</v>
      </c>
      <c r="O15" s="1">
        <v>39539</v>
      </c>
      <c r="P15">
        <f>E15+L15</f>
        <v>1.1000000000000001</v>
      </c>
    </row>
    <row r="16" spans="1:16" x14ac:dyDescent="0.25">
      <c r="A16" t="s">
        <v>31</v>
      </c>
      <c r="B16" t="s">
        <v>32</v>
      </c>
      <c r="C16" s="1">
        <v>39546</v>
      </c>
      <c r="D16" t="s">
        <v>10</v>
      </c>
      <c r="E16">
        <v>0.79200000000000004</v>
      </c>
      <c r="F16" t="s">
        <v>9</v>
      </c>
      <c r="H16" t="s">
        <v>31</v>
      </c>
      <c r="I16" t="s">
        <v>32</v>
      </c>
      <c r="J16" s="1">
        <v>39546</v>
      </c>
      <c r="K16" t="s">
        <v>11</v>
      </c>
      <c r="L16">
        <v>3.9E-2</v>
      </c>
      <c r="M16" t="s">
        <v>9</v>
      </c>
      <c r="O16" s="1">
        <v>39546</v>
      </c>
      <c r="P16">
        <f>E16+L16</f>
        <v>0.83100000000000007</v>
      </c>
    </row>
    <row r="17" spans="1:25" x14ac:dyDescent="0.25">
      <c r="A17" t="s">
        <v>31</v>
      </c>
      <c r="B17" t="s">
        <v>32</v>
      </c>
      <c r="C17" t="s">
        <v>118</v>
      </c>
      <c r="E17" t="s">
        <v>190</v>
      </c>
      <c r="H17" t="s">
        <v>31</v>
      </c>
      <c r="I17" t="s">
        <v>32</v>
      </c>
      <c r="J17" s="1">
        <v>39546</v>
      </c>
      <c r="K17" t="s">
        <v>11</v>
      </c>
      <c r="L17" t="s">
        <v>322</v>
      </c>
      <c r="O17" t="s">
        <v>118</v>
      </c>
      <c r="P17" s="4">
        <f>L17+E17</f>
        <v>0.83100000000000007</v>
      </c>
    </row>
    <row r="18" spans="1:25" x14ac:dyDescent="0.25">
      <c r="A18" t="s">
        <v>12</v>
      </c>
      <c r="B18" t="s">
        <v>28</v>
      </c>
      <c r="C18" s="1">
        <v>39582</v>
      </c>
      <c r="D18" t="s">
        <v>10</v>
      </c>
      <c r="E18">
        <v>1.3</v>
      </c>
      <c r="F18" t="s">
        <v>9</v>
      </c>
      <c r="H18" t="s">
        <v>12</v>
      </c>
      <c r="I18" t="s">
        <v>28</v>
      </c>
      <c r="J18" s="1">
        <v>39582</v>
      </c>
      <c r="K18" t="s">
        <v>11</v>
      </c>
      <c r="L18">
        <v>0.09</v>
      </c>
      <c r="M18" t="s">
        <v>9</v>
      </c>
      <c r="O18" s="1">
        <v>39582</v>
      </c>
      <c r="P18">
        <f>E18+L18</f>
        <v>1.3900000000000001</v>
      </c>
    </row>
    <row r="19" spans="1:25" x14ac:dyDescent="0.25">
      <c r="A19" t="s">
        <v>12</v>
      </c>
      <c r="B19" t="s">
        <v>30</v>
      </c>
      <c r="C19" s="1">
        <v>39582</v>
      </c>
      <c r="D19" t="s">
        <v>10</v>
      </c>
      <c r="E19">
        <v>1.6</v>
      </c>
      <c r="F19" t="s">
        <v>9</v>
      </c>
      <c r="H19" t="s">
        <v>12</v>
      </c>
      <c r="I19" t="s">
        <v>30</v>
      </c>
      <c r="J19" s="1">
        <v>39582</v>
      </c>
      <c r="K19" t="s">
        <v>11</v>
      </c>
      <c r="L19">
        <v>0</v>
      </c>
      <c r="O19" s="1">
        <v>39582</v>
      </c>
      <c r="P19">
        <f>E19+L19</f>
        <v>1.6</v>
      </c>
    </row>
    <row r="20" spans="1:25" x14ac:dyDescent="0.25">
      <c r="A20" t="s">
        <v>31</v>
      </c>
      <c r="B20" t="s">
        <v>32</v>
      </c>
      <c r="C20" s="1">
        <v>39589</v>
      </c>
      <c r="D20" t="s">
        <v>10</v>
      </c>
      <c r="E20">
        <v>2.5</v>
      </c>
      <c r="F20" t="s">
        <v>9</v>
      </c>
      <c r="H20" t="s">
        <v>31</v>
      </c>
      <c r="I20" t="s">
        <v>32</v>
      </c>
      <c r="J20" s="1">
        <v>39589</v>
      </c>
      <c r="K20" t="s">
        <v>11</v>
      </c>
      <c r="L20">
        <v>4.0000000000000001E-3</v>
      </c>
      <c r="M20" t="s">
        <v>9</v>
      </c>
      <c r="O20" s="1">
        <v>39589</v>
      </c>
      <c r="P20">
        <f>E20+L20</f>
        <v>2.504</v>
      </c>
    </row>
    <row r="21" spans="1:25" x14ac:dyDescent="0.25">
      <c r="A21" t="s">
        <v>31</v>
      </c>
      <c r="B21" t="s">
        <v>32</v>
      </c>
      <c r="C21" t="s">
        <v>117</v>
      </c>
      <c r="E21" t="s">
        <v>189</v>
      </c>
      <c r="H21" t="s">
        <v>31</v>
      </c>
      <c r="I21" t="s">
        <v>32</v>
      </c>
      <c r="J21" s="1">
        <v>39589</v>
      </c>
      <c r="K21" t="s">
        <v>11</v>
      </c>
      <c r="L21" t="s">
        <v>320</v>
      </c>
      <c r="O21" t="s">
        <v>117</v>
      </c>
      <c r="P21" s="4">
        <f>L21+E21</f>
        <v>2.504</v>
      </c>
    </row>
    <row r="22" spans="1:25" x14ac:dyDescent="0.25">
      <c r="A22" t="s">
        <v>31</v>
      </c>
      <c r="B22" t="s">
        <v>32</v>
      </c>
      <c r="C22" t="s">
        <v>172</v>
      </c>
      <c r="E22" t="s">
        <v>296</v>
      </c>
      <c r="H22" t="s">
        <v>31</v>
      </c>
      <c r="I22" t="s">
        <v>32</v>
      </c>
      <c r="J22" s="1">
        <v>39589</v>
      </c>
      <c r="K22" t="s">
        <v>11</v>
      </c>
      <c r="L22" t="s">
        <v>413</v>
      </c>
      <c r="O22" t="s">
        <v>172</v>
      </c>
      <c r="P22" s="4">
        <f>L22+E22</f>
        <v>0.501</v>
      </c>
    </row>
    <row r="23" spans="1:25" x14ac:dyDescent="0.25">
      <c r="A23" t="s">
        <v>31</v>
      </c>
      <c r="B23" t="s">
        <v>35</v>
      </c>
      <c r="C23" t="s">
        <v>172</v>
      </c>
      <c r="E23" t="s">
        <v>297</v>
      </c>
      <c r="H23" t="s">
        <v>31</v>
      </c>
      <c r="I23" t="s">
        <v>35</v>
      </c>
      <c r="J23" s="1">
        <v>39589</v>
      </c>
      <c r="K23" t="s">
        <v>11</v>
      </c>
      <c r="L23" t="s">
        <v>342</v>
      </c>
      <c r="O23" t="s">
        <v>172</v>
      </c>
      <c r="P23" s="4">
        <f>L23+E23</f>
        <v>0.63600000000000001</v>
      </c>
      <c r="S23" s="2" t="s">
        <v>37</v>
      </c>
      <c r="T23" s="2" t="s">
        <v>38</v>
      </c>
      <c r="U23" s="2" t="s">
        <v>39</v>
      </c>
      <c r="V23" s="2" t="s">
        <v>40</v>
      </c>
      <c r="W23" s="2" t="s">
        <v>41</v>
      </c>
      <c r="X23" s="2" t="s">
        <v>43</v>
      </c>
      <c r="Y23" s="2" t="s">
        <v>42</v>
      </c>
    </row>
    <row r="24" spans="1:25" x14ac:dyDescent="0.25">
      <c r="A24" t="s">
        <v>31</v>
      </c>
      <c r="B24" t="s">
        <v>33</v>
      </c>
      <c r="C24" t="s">
        <v>172</v>
      </c>
      <c r="E24" t="s">
        <v>298</v>
      </c>
      <c r="H24" t="s">
        <v>31</v>
      </c>
      <c r="I24" t="s">
        <v>33</v>
      </c>
      <c r="J24" s="1">
        <v>39589</v>
      </c>
      <c r="K24" t="s">
        <v>11</v>
      </c>
      <c r="L24" t="s">
        <v>414</v>
      </c>
      <c r="O24" t="s">
        <v>172</v>
      </c>
      <c r="P24" s="4">
        <f>L24+E24</f>
        <v>0.40300000000000002</v>
      </c>
      <c r="S24" s="2">
        <v>2008</v>
      </c>
      <c r="T24" s="2">
        <f>COUNT(P2:P49)</f>
        <v>48</v>
      </c>
      <c r="U24" s="2">
        <f>MIN(P2:P49)</f>
        <v>0.40300000000000002</v>
      </c>
      <c r="V24" s="2">
        <f>MAX(P2:P49)</f>
        <v>2.504</v>
      </c>
      <c r="W24" s="2">
        <f>MEDIAN(P2:P49)</f>
        <v>1.008</v>
      </c>
      <c r="X24" s="2">
        <f>AVERAGE(P2:P49)</f>
        <v>1.0619166666666668</v>
      </c>
      <c r="Y24" s="2">
        <v>0.74</v>
      </c>
    </row>
    <row r="25" spans="1:25" x14ac:dyDescent="0.25">
      <c r="A25" t="s">
        <v>12</v>
      </c>
      <c r="B25" t="s">
        <v>28</v>
      </c>
      <c r="C25" s="1">
        <v>39611</v>
      </c>
      <c r="D25" t="s">
        <v>10</v>
      </c>
      <c r="E25">
        <v>1.1000000000000001</v>
      </c>
      <c r="F25" t="s">
        <v>9</v>
      </c>
      <c r="H25" t="s">
        <v>12</v>
      </c>
      <c r="I25" t="s">
        <v>28</v>
      </c>
      <c r="J25" s="1">
        <v>39611</v>
      </c>
      <c r="K25" t="s">
        <v>11</v>
      </c>
      <c r="L25">
        <v>0.06</v>
      </c>
      <c r="M25" t="s">
        <v>9</v>
      </c>
      <c r="O25" s="1">
        <v>39611</v>
      </c>
      <c r="P25">
        <f>E25+L25</f>
        <v>1.1600000000000001</v>
      </c>
      <c r="S25" s="2">
        <v>2009</v>
      </c>
      <c r="T25" s="2">
        <f>COUNT(P50:P111)</f>
        <v>62</v>
      </c>
      <c r="U25" s="2">
        <f>MIN(P50:P111)</f>
        <v>0.58599999999999997</v>
      </c>
      <c r="V25" s="2">
        <f>MAX(P50:P111)</f>
        <v>3.0569999999999999</v>
      </c>
      <c r="W25" s="2">
        <f>MEDIAN(P50:P111)</f>
        <v>0.97299999999999998</v>
      </c>
      <c r="X25" s="2">
        <f>AVERAGE(P50:P111)</f>
        <v>1.0690806451612906</v>
      </c>
      <c r="Y25" s="2">
        <v>0.74</v>
      </c>
    </row>
    <row r="26" spans="1:25" x14ac:dyDescent="0.25">
      <c r="A26" t="s">
        <v>12</v>
      </c>
      <c r="B26" t="s">
        <v>30</v>
      </c>
      <c r="C26" s="1">
        <v>39611</v>
      </c>
      <c r="D26" t="s">
        <v>10</v>
      </c>
      <c r="E26">
        <v>1.3</v>
      </c>
      <c r="F26" t="s">
        <v>9</v>
      </c>
      <c r="H26" t="s">
        <v>12</v>
      </c>
      <c r="I26" t="s">
        <v>30</v>
      </c>
      <c r="J26" s="1">
        <v>39611</v>
      </c>
      <c r="K26" t="s">
        <v>11</v>
      </c>
      <c r="L26">
        <v>0.01</v>
      </c>
      <c r="M26" t="s">
        <v>9</v>
      </c>
      <c r="O26" s="1">
        <v>39611</v>
      </c>
      <c r="P26">
        <f>E26+L26</f>
        <v>1.31</v>
      </c>
      <c r="S26" s="2">
        <v>2010</v>
      </c>
      <c r="T26" s="2">
        <f>COUNT(P112:P191)</f>
        <v>80</v>
      </c>
      <c r="U26" s="2">
        <f>MIN(P112:P191)</f>
        <v>0.53600000000000003</v>
      </c>
      <c r="V26" s="2">
        <f>MAX(P112:P191)</f>
        <v>2.5099999999999998</v>
      </c>
      <c r="W26" s="2">
        <f>MEDIAN(P112:P191)</f>
        <v>0.99399999999999999</v>
      </c>
      <c r="X26" s="8">
        <f>AVERAGE(P114:P191)</f>
        <v>1.1675641025641024</v>
      </c>
      <c r="Y26" s="2">
        <v>0.74</v>
      </c>
    </row>
    <row r="27" spans="1:25" x14ac:dyDescent="0.25">
      <c r="A27" t="s">
        <v>31</v>
      </c>
      <c r="B27" t="s">
        <v>32</v>
      </c>
      <c r="C27" s="1">
        <v>39623</v>
      </c>
      <c r="D27" t="s">
        <v>10</v>
      </c>
      <c r="E27">
        <v>0.66100000000000003</v>
      </c>
      <c r="F27" t="s">
        <v>9</v>
      </c>
      <c r="H27" t="s">
        <v>31</v>
      </c>
      <c r="I27" t="s">
        <v>32</v>
      </c>
      <c r="J27" s="1">
        <v>39623</v>
      </c>
      <c r="K27" t="s">
        <v>11</v>
      </c>
      <c r="L27">
        <v>6.0000000000000001E-3</v>
      </c>
      <c r="M27" t="s">
        <v>9</v>
      </c>
      <c r="O27" s="1">
        <v>39623</v>
      </c>
      <c r="P27">
        <f>E27+L27</f>
        <v>0.66700000000000004</v>
      </c>
      <c r="S27" s="2">
        <v>2011</v>
      </c>
      <c r="T27" s="2">
        <f>COUNT(P192:P275)</f>
        <v>84</v>
      </c>
      <c r="U27" s="2">
        <f>MIN(P192:P275)</f>
        <v>0.59100000000000008</v>
      </c>
      <c r="V27" s="2">
        <f>MAX(P192:P275)</f>
        <v>2.2999999999999998</v>
      </c>
      <c r="W27" s="2">
        <f>MEDIAN(P192:P275)</f>
        <v>0.97699999999999998</v>
      </c>
      <c r="X27" s="2">
        <f>AVERAGE(P192:P275)</f>
        <v>1.1490238095238092</v>
      </c>
      <c r="Y27" s="2">
        <v>0.74</v>
      </c>
    </row>
    <row r="28" spans="1:25" x14ac:dyDescent="0.25">
      <c r="A28" t="s">
        <v>31</v>
      </c>
      <c r="B28" t="s">
        <v>32</v>
      </c>
      <c r="C28" t="s">
        <v>116</v>
      </c>
      <c r="E28" t="s">
        <v>188</v>
      </c>
      <c r="H28" t="s">
        <v>31</v>
      </c>
      <c r="I28" t="s">
        <v>32</v>
      </c>
      <c r="J28" s="1">
        <v>39623</v>
      </c>
      <c r="K28" t="s">
        <v>11</v>
      </c>
      <c r="L28" t="s">
        <v>321</v>
      </c>
      <c r="O28" t="s">
        <v>116</v>
      </c>
      <c r="P28" s="4">
        <f>L28+E28</f>
        <v>0.66700000000000004</v>
      </c>
      <c r="S28" s="2">
        <v>2012</v>
      </c>
      <c r="T28" s="2">
        <f>COUNT(P276:P382)</f>
        <v>107</v>
      </c>
      <c r="U28" s="2">
        <f>MIN(P276:P382)</f>
        <v>0.65299999999999991</v>
      </c>
      <c r="V28" s="2">
        <f>MAX(P276:P382)</f>
        <v>2.4</v>
      </c>
      <c r="W28" s="2">
        <f>MEDIAN(P276:P382)</f>
        <v>1.0629999999999999</v>
      </c>
      <c r="X28" s="2">
        <f>AVERAGE(P276:P382)</f>
        <v>1.2368317757009348</v>
      </c>
      <c r="Y28" s="2">
        <v>0.74</v>
      </c>
    </row>
    <row r="29" spans="1:25" x14ac:dyDescent="0.25">
      <c r="A29" t="s">
        <v>12</v>
      </c>
      <c r="B29" t="s">
        <v>28</v>
      </c>
      <c r="C29" s="1">
        <v>39650</v>
      </c>
      <c r="D29" t="s">
        <v>10</v>
      </c>
      <c r="E29">
        <v>1.6</v>
      </c>
      <c r="F29" t="s">
        <v>9</v>
      </c>
      <c r="H29" t="s">
        <v>12</v>
      </c>
      <c r="I29" t="s">
        <v>28</v>
      </c>
      <c r="J29" s="1">
        <v>39650</v>
      </c>
      <c r="K29" t="s">
        <v>11</v>
      </c>
      <c r="L29">
        <v>0.14000000000000001</v>
      </c>
      <c r="M29" t="s">
        <v>9</v>
      </c>
      <c r="O29" s="1">
        <v>39650</v>
      </c>
      <c r="P29">
        <f>E29+L29</f>
        <v>1.7400000000000002</v>
      </c>
      <c r="S29" s="2">
        <v>2013</v>
      </c>
      <c r="T29" s="2">
        <f>COUNT(P383:P484)</f>
        <v>102</v>
      </c>
      <c r="U29" s="2">
        <f>MIN(P383:P484)</f>
        <v>0</v>
      </c>
      <c r="V29" s="2">
        <f>MAX(P383:P484)</f>
        <v>2.1</v>
      </c>
      <c r="W29" s="2">
        <f>MEDIAN(P383:P484)</f>
        <v>1.1549999999999998</v>
      </c>
      <c r="X29" s="2">
        <f>AVERAGE(P383:P484)</f>
        <v>1.2585294117647061</v>
      </c>
      <c r="Y29" s="2">
        <v>0.74</v>
      </c>
    </row>
    <row r="30" spans="1:25" x14ac:dyDescent="0.25">
      <c r="A30" t="s">
        <v>12</v>
      </c>
      <c r="B30" t="s">
        <v>29</v>
      </c>
      <c r="C30" s="1">
        <v>39650</v>
      </c>
      <c r="D30" t="s">
        <v>10</v>
      </c>
      <c r="E30">
        <v>1.8</v>
      </c>
      <c r="F30" t="s">
        <v>9</v>
      </c>
      <c r="H30" t="s">
        <v>12</v>
      </c>
      <c r="I30" t="s">
        <v>29</v>
      </c>
      <c r="J30" s="1">
        <v>39650</v>
      </c>
      <c r="K30" t="s">
        <v>11</v>
      </c>
      <c r="L30">
        <v>0.14000000000000001</v>
      </c>
      <c r="M30" t="s">
        <v>9</v>
      </c>
      <c r="O30" s="1">
        <v>39650</v>
      </c>
      <c r="P30">
        <f>E30+L30</f>
        <v>1.94</v>
      </c>
      <c r="S30" s="2">
        <v>2014</v>
      </c>
      <c r="T30" s="2">
        <f>COUNT(P485:P545)</f>
        <v>61</v>
      </c>
      <c r="U30" s="2">
        <f>MIN(P485:P545)</f>
        <v>0.49299999999999999</v>
      </c>
      <c r="V30" s="2">
        <f>MAX(P485:P545)</f>
        <v>1.93</v>
      </c>
      <c r="W30" s="2">
        <f>MEDIAN(P485:P545)</f>
        <v>1.018</v>
      </c>
      <c r="X30" s="2">
        <f>AVERAGE(P485:P545)</f>
        <v>1.0660000000000003</v>
      </c>
      <c r="Y30" s="2">
        <v>0.74</v>
      </c>
    </row>
    <row r="31" spans="1:25" x14ac:dyDescent="0.25">
      <c r="A31" t="s">
        <v>12</v>
      </c>
      <c r="B31" t="s">
        <v>30</v>
      </c>
      <c r="C31" s="1">
        <v>39650</v>
      </c>
      <c r="D31" t="s">
        <v>10</v>
      </c>
      <c r="E31">
        <v>1.4</v>
      </c>
      <c r="F31" t="s">
        <v>9</v>
      </c>
      <c r="H31" t="s">
        <v>12</v>
      </c>
      <c r="I31" t="s">
        <v>30</v>
      </c>
      <c r="J31" s="1">
        <v>39650</v>
      </c>
      <c r="K31" t="s">
        <v>11</v>
      </c>
      <c r="L31">
        <v>0.13</v>
      </c>
      <c r="M31" t="s">
        <v>9</v>
      </c>
      <c r="O31" s="1">
        <v>39650</v>
      </c>
      <c r="P31">
        <f>E31+L31</f>
        <v>1.5299999999999998</v>
      </c>
    </row>
    <row r="32" spans="1:25" x14ac:dyDescent="0.25">
      <c r="A32" t="s">
        <v>31</v>
      </c>
      <c r="B32" t="s">
        <v>32</v>
      </c>
      <c r="C32" t="s">
        <v>115</v>
      </c>
      <c r="E32" t="s">
        <v>187</v>
      </c>
      <c r="H32" t="s">
        <v>31</v>
      </c>
      <c r="I32" t="s">
        <v>32</v>
      </c>
      <c r="J32" s="1">
        <v>39658</v>
      </c>
      <c r="K32" t="s">
        <v>11</v>
      </c>
      <c r="L32" t="s">
        <v>320</v>
      </c>
      <c r="O32" t="s">
        <v>115</v>
      </c>
      <c r="P32" s="4">
        <f>L32+E32</f>
        <v>1.474</v>
      </c>
    </row>
    <row r="33" spans="1:25" x14ac:dyDescent="0.25">
      <c r="A33" t="s">
        <v>12</v>
      </c>
      <c r="B33" t="s">
        <v>29</v>
      </c>
      <c r="C33" s="1">
        <v>39685</v>
      </c>
      <c r="D33" t="s">
        <v>10</v>
      </c>
      <c r="E33">
        <v>0.85</v>
      </c>
      <c r="F33" t="s">
        <v>9</v>
      </c>
      <c r="H33" t="s">
        <v>12</v>
      </c>
      <c r="I33" t="s">
        <v>29</v>
      </c>
      <c r="J33" s="1">
        <v>39685</v>
      </c>
      <c r="K33" t="s">
        <v>11</v>
      </c>
      <c r="L33">
        <v>0.01</v>
      </c>
      <c r="M33" t="s">
        <v>9</v>
      </c>
      <c r="O33" s="1">
        <v>39685</v>
      </c>
      <c r="P33">
        <f>E33+L33</f>
        <v>0.86</v>
      </c>
      <c r="S33" s="6"/>
      <c r="T33" s="6"/>
      <c r="U33" s="6"/>
      <c r="V33" s="6"/>
      <c r="W33" s="6"/>
      <c r="X33" s="6"/>
      <c r="Y33" s="6"/>
    </row>
    <row r="34" spans="1:25" x14ac:dyDescent="0.25">
      <c r="A34" t="s">
        <v>12</v>
      </c>
      <c r="B34" t="s">
        <v>30</v>
      </c>
      <c r="C34" s="1">
        <v>39685</v>
      </c>
      <c r="D34" t="s">
        <v>10</v>
      </c>
      <c r="E34">
        <v>0.59</v>
      </c>
      <c r="F34" t="s">
        <v>9</v>
      </c>
      <c r="H34" t="s">
        <v>12</v>
      </c>
      <c r="I34" t="s">
        <v>30</v>
      </c>
      <c r="J34" s="1">
        <v>39685</v>
      </c>
      <c r="K34" t="s">
        <v>11</v>
      </c>
      <c r="L34">
        <v>0</v>
      </c>
      <c r="O34" s="1">
        <v>39685</v>
      </c>
      <c r="P34">
        <f>E34+L34</f>
        <v>0.59</v>
      </c>
      <c r="S34" s="6"/>
      <c r="T34" s="6"/>
      <c r="U34" s="6"/>
      <c r="V34" s="6"/>
      <c r="W34" s="6"/>
      <c r="X34" s="7"/>
      <c r="Y34" s="6"/>
    </row>
    <row r="35" spans="1:25" x14ac:dyDescent="0.25">
      <c r="A35" t="s">
        <v>31</v>
      </c>
      <c r="B35" t="s">
        <v>32</v>
      </c>
      <c r="C35" t="s">
        <v>114</v>
      </c>
      <c r="E35" t="s">
        <v>186</v>
      </c>
      <c r="H35" t="s">
        <v>31</v>
      </c>
      <c r="I35" t="s">
        <v>32</v>
      </c>
      <c r="J35" s="1">
        <v>39686</v>
      </c>
      <c r="K35" t="s">
        <v>11</v>
      </c>
      <c r="L35" t="s">
        <v>320</v>
      </c>
      <c r="O35" t="s">
        <v>114</v>
      </c>
      <c r="P35" s="4">
        <f>L35+E35</f>
        <v>0.89400000000000002</v>
      </c>
    </row>
    <row r="36" spans="1:25" x14ac:dyDescent="0.25">
      <c r="A36" t="s">
        <v>12</v>
      </c>
      <c r="B36" t="s">
        <v>28</v>
      </c>
      <c r="C36" s="1">
        <v>39701</v>
      </c>
      <c r="D36" t="s">
        <v>10</v>
      </c>
      <c r="E36">
        <v>1</v>
      </c>
      <c r="F36" t="s">
        <v>9</v>
      </c>
      <c r="H36" t="s">
        <v>12</v>
      </c>
      <c r="I36" t="s">
        <v>28</v>
      </c>
      <c r="J36" s="1">
        <v>39701</v>
      </c>
      <c r="K36" t="s">
        <v>11</v>
      </c>
      <c r="L36">
        <v>0.01</v>
      </c>
      <c r="M36" t="s">
        <v>9</v>
      </c>
      <c r="O36" s="1">
        <v>39701</v>
      </c>
      <c r="P36">
        <f>E36+L36</f>
        <v>1.01</v>
      </c>
      <c r="S36" s="6"/>
      <c r="T36" s="6"/>
      <c r="U36" s="6"/>
      <c r="V36" s="6"/>
      <c r="W36" s="6"/>
      <c r="X36" s="7"/>
      <c r="Y36" s="6"/>
    </row>
    <row r="37" spans="1:25" x14ac:dyDescent="0.25">
      <c r="A37" t="s">
        <v>12</v>
      </c>
      <c r="B37" t="s">
        <v>29</v>
      </c>
      <c r="C37" s="1">
        <v>39701</v>
      </c>
      <c r="D37" t="s">
        <v>10</v>
      </c>
      <c r="E37">
        <v>1</v>
      </c>
      <c r="F37" t="s">
        <v>9</v>
      </c>
      <c r="H37" t="s">
        <v>12</v>
      </c>
      <c r="I37" t="s">
        <v>29</v>
      </c>
      <c r="J37" s="1">
        <v>39701</v>
      </c>
      <c r="K37" t="s">
        <v>11</v>
      </c>
      <c r="L37">
        <v>0.01</v>
      </c>
      <c r="M37" t="s">
        <v>9</v>
      </c>
      <c r="O37" s="1">
        <v>39701</v>
      </c>
      <c r="P37">
        <f>E37+L37</f>
        <v>1.01</v>
      </c>
      <c r="S37" s="6"/>
      <c r="T37" s="6"/>
      <c r="U37" s="6"/>
      <c r="V37" s="6"/>
      <c r="W37" s="6"/>
      <c r="X37" s="7"/>
      <c r="Y37" s="6"/>
    </row>
    <row r="38" spans="1:25" x14ac:dyDescent="0.25">
      <c r="A38" t="s">
        <v>12</v>
      </c>
      <c r="B38" t="s">
        <v>30</v>
      </c>
      <c r="C38" s="1">
        <v>39701</v>
      </c>
      <c r="D38" t="s">
        <v>10</v>
      </c>
      <c r="E38">
        <v>1.1000000000000001</v>
      </c>
      <c r="F38" t="s">
        <v>9</v>
      </c>
      <c r="H38" t="s">
        <v>12</v>
      </c>
      <c r="I38" t="s">
        <v>30</v>
      </c>
      <c r="J38" s="1">
        <v>39701</v>
      </c>
      <c r="K38" t="s">
        <v>11</v>
      </c>
      <c r="L38">
        <v>0.01</v>
      </c>
      <c r="M38" t="s">
        <v>9</v>
      </c>
      <c r="O38" s="1">
        <v>39701</v>
      </c>
      <c r="P38">
        <f>E38+L38</f>
        <v>1.1100000000000001</v>
      </c>
      <c r="S38" s="6"/>
      <c r="T38" s="6"/>
      <c r="U38" s="6"/>
      <c r="V38" s="6"/>
      <c r="W38" s="6"/>
      <c r="X38" s="7"/>
      <c r="Y38" s="6"/>
    </row>
    <row r="39" spans="1:25" x14ac:dyDescent="0.25">
      <c r="A39" t="s">
        <v>31</v>
      </c>
      <c r="B39" t="s">
        <v>32</v>
      </c>
      <c r="C39" t="s">
        <v>113</v>
      </c>
      <c r="E39" t="s">
        <v>185</v>
      </c>
      <c r="H39" t="s">
        <v>31</v>
      </c>
      <c r="I39" t="s">
        <v>32</v>
      </c>
      <c r="J39" s="1">
        <v>39708</v>
      </c>
      <c r="K39" t="s">
        <v>11</v>
      </c>
      <c r="L39" t="s">
        <v>90</v>
      </c>
      <c r="O39" t="s">
        <v>113</v>
      </c>
      <c r="P39" s="4">
        <f>L39+E39</f>
        <v>0.90200000000000002</v>
      </c>
    </row>
    <row r="40" spans="1:25" x14ac:dyDescent="0.25">
      <c r="A40" t="s">
        <v>31</v>
      </c>
      <c r="B40" t="s">
        <v>32</v>
      </c>
      <c r="C40" t="s">
        <v>112</v>
      </c>
      <c r="E40" t="s">
        <v>184</v>
      </c>
      <c r="H40" t="s">
        <v>31</v>
      </c>
      <c r="I40" t="s">
        <v>32</v>
      </c>
      <c r="J40" s="1">
        <v>39734</v>
      </c>
      <c r="K40" t="s">
        <v>11</v>
      </c>
      <c r="L40" t="s">
        <v>319</v>
      </c>
      <c r="O40" t="s">
        <v>112</v>
      </c>
      <c r="P40" s="4">
        <f>L40+E40</f>
        <v>0.96100000000000008</v>
      </c>
    </row>
    <row r="41" spans="1:25" x14ac:dyDescent="0.25">
      <c r="A41" t="s">
        <v>12</v>
      </c>
      <c r="B41" t="s">
        <v>28</v>
      </c>
      <c r="C41" s="1">
        <v>39744</v>
      </c>
      <c r="D41" t="s">
        <v>10</v>
      </c>
      <c r="E41">
        <v>0.88</v>
      </c>
      <c r="F41" t="s">
        <v>9</v>
      </c>
      <c r="H41" t="s">
        <v>12</v>
      </c>
      <c r="I41" t="s">
        <v>28</v>
      </c>
      <c r="J41" s="1">
        <v>39744</v>
      </c>
      <c r="K41" t="s">
        <v>11</v>
      </c>
      <c r="L41">
        <v>0.04</v>
      </c>
      <c r="M41" t="s">
        <v>9</v>
      </c>
      <c r="O41" s="1">
        <v>39744</v>
      </c>
      <c r="P41">
        <f>E41+L41</f>
        <v>0.92</v>
      </c>
      <c r="S41" s="6"/>
      <c r="T41" s="6"/>
      <c r="U41" s="6"/>
      <c r="V41" s="6"/>
      <c r="W41" s="6"/>
      <c r="X41" s="7"/>
      <c r="Y41" s="6"/>
    </row>
    <row r="42" spans="1:25" x14ac:dyDescent="0.25">
      <c r="A42" t="s">
        <v>12</v>
      </c>
      <c r="B42" t="s">
        <v>29</v>
      </c>
      <c r="C42" s="1">
        <v>39744</v>
      </c>
      <c r="D42" t="s">
        <v>10</v>
      </c>
      <c r="E42">
        <v>0.96</v>
      </c>
      <c r="F42" t="s">
        <v>9</v>
      </c>
      <c r="H42" t="s">
        <v>12</v>
      </c>
      <c r="I42" t="s">
        <v>29</v>
      </c>
      <c r="J42" s="1">
        <v>39744</v>
      </c>
      <c r="K42" t="s">
        <v>11</v>
      </c>
      <c r="L42">
        <v>7.0000000000000007E-2</v>
      </c>
      <c r="M42" t="s">
        <v>9</v>
      </c>
      <c r="O42" s="1">
        <v>39744</v>
      </c>
      <c r="P42">
        <f>E42+L42</f>
        <v>1.03</v>
      </c>
      <c r="S42" s="6"/>
      <c r="T42" s="6"/>
      <c r="U42" s="6"/>
      <c r="V42" s="6"/>
      <c r="W42" s="6"/>
      <c r="X42" s="7"/>
      <c r="Y42" s="6"/>
    </row>
    <row r="43" spans="1:25" x14ac:dyDescent="0.25">
      <c r="A43" t="s">
        <v>12</v>
      </c>
      <c r="B43" t="s">
        <v>30</v>
      </c>
      <c r="C43" s="1">
        <v>39744</v>
      </c>
      <c r="D43" t="s">
        <v>10</v>
      </c>
      <c r="E43">
        <v>0.83</v>
      </c>
      <c r="F43" t="s">
        <v>9</v>
      </c>
      <c r="H43" t="s">
        <v>12</v>
      </c>
      <c r="I43" t="s">
        <v>30</v>
      </c>
      <c r="J43" s="1">
        <v>39744</v>
      </c>
      <c r="K43" t="s">
        <v>11</v>
      </c>
      <c r="L43">
        <v>0.05</v>
      </c>
      <c r="M43" t="s">
        <v>9</v>
      </c>
      <c r="O43" s="1">
        <v>39744</v>
      </c>
      <c r="P43">
        <f>E43+L43</f>
        <v>0.88</v>
      </c>
      <c r="S43" s="6"/>
      <c r="T43" s="6"/>
      <c r="U43" s="6"/>
      <c r="V43" s="6"/>
      <c r="W43" s="6"/>
      <c r="X43" s="7"/>
      <c r="Y43" s="6"/>
    </row>
    <row r="44" spans="1:25" x14ac:dyDescent="0.25">
      <c r="A44" t="s">
        <v>31</v>
      </c>
      <c r="B44" t="s">
        <v>32</v>
      </c>
      <c r="C44" t="s">
        <v>111</v>
      </c>
      <c r="E44" t="s">
        <v>183</v>
      </c>
      <c r="H44" t="s">
        <v>31</v>
      </c>
      <c r="I44" t="s">
        <v>32</v>
      </c>
      <c r="J44" s="1">
        <v>39765</v>
      </c>
      <c r="K44" t="s">
        <v>11</v>
      </c>
      <c r="L44" t="s">
        <v>318</v>
      </c>
      <c r="O44" t="s">
        <v>111</v>
      </c>
      <c r="P44" s="4">
        <f>L44+E44</f>
        <v>1.006</v>
      </c>
    </row>
    <row r="45" spans="1:25" x14ac:dyDescent="0.25">
      <c r="A45" t="s">
        <v>12</v>
      </c>
      <c r="B45" t="s">
        <v>28</v>
      </c>
      <c r="C45" s="1">
        <v>39770</v>
      </c>
      <c r="D45" t="s">
        <v>10</v>
      </c>
      <c r="E45">
        <v>0.95</v>
      </c>
      <c r="F45" t="s">
        <v>9</v>
      </c>
      <c r="H45" t="s">
        <v>12</v>
      </c>
      <c r="I45" t="s">
        <v>28</v>
      </c>
      <c r="J45" s="1">
        <v>39770</v>
      </c>
      <c r="K45" t="s">
        <v>11</v>
      </c>
      <c r="L45">
        <v>0.06</v>
      </c>
      <c r="M45" t="s">
        <v>9</v>
      </c>
      <c r="O45" s="1">
        <v>39770</v>
      </c>
      <c r="P45">
        <f>E45+L45</f>
        <v>1.01</v>
      </c>
      <c r="X45" t="s">
        <v>109</v>
      </c>
    </row>
    <row r="46" spans="1:25" x14ac:dyDescent="0.25">
      <c r="A46" t="s">
        <v>12</v>
      </c>
      <c r="B46" t="s">
        <v>30</v>
      </c>
      <c r="C46" s="1">
        <v>39770</v>
      </c>
      <c r="D46" t="s">
        <v>10</v>
      </c>
      <c r="E46">
        <v>0.86</v>
      </c>
      <c r="F46" t="s">
        <v>9</v>
      </c>
      <c r="H46" t="s">
        <v>12</v>
      </c>
      <c r="I46" t="s">
        <v>30</v>
      </c>
      <c r="J46" s="1">
        <v>39770</v>
      </c>
      <c r="K46" t="s">
        <v>11</v>
      </c>
      <c r="L46">
        <v>0.02</v>
      </c>
      <c r="M46" t="s">
        <v>9</v>
      </c>
      <c r="O46" s="1">
        <v>39770</v>
      </c>
      <c r="P46">
        <f>E46+L46</f>
        <v>0.88</v>
      </c>
    </row>
    <row r="47" spans="1:25" x14ac:dyDescent="0.25">
      <c r="A47" t="s">
        <v>12</v>
      </c>
      <c r="B47" t="s">
        <v>28</v>
      </c>
      <c r="C47" s="1">
        <v>39793</v>
      </c>
      <c r="D47" t="s">
        <v>10</v>
      </c>
      <c r="E47">
        <v>1</v>
      </c>
      <c r="F47" t="s">
        <v>9</v>
      </c>
      <c r="H47" t="s">
        <v>12</v>
      </c>
      <c r="I47" t="s">
        <v>28</v>
      </c>
      <c r="J47" s="1">
        <v>39793</v>
      </c>
      <c r="K47" t="s">
        <v>11</v>
      </c>
      <c r="L47">
        <v>0.06</v>
      </c>
      <c r="M47" t="s">
        <v>9</v>
      </c>
      <c r="O47" s="1">
        <v>39793</v>
      </c>
      <c r="P47">
        <f>E47+L47</f>
        <v>1.06</v>
      </c>
    </row>
    <row r="48" spans="1:25" x14ac:dyDescent="0.25">
      <c r="A48" t="s">
        <v>12</v>
      </c>
      <c r="B48" t="s">
        <v>30</v>
      </c>
      <c r="C48" s="1">
        <v>39793</v>
      </c>
      <c r="D48" t="s">
        <v>10</v>
      </c>
      <c r="E48">
        <v>0.88</v>
      </c>
      <c r="F48" t="s">
        <v>9</v>
      </c>
      <c r="H48" t="s">
        <v>12</v>
      </c>
      <c r="I48" t="s">
        <v>30</v>
      </c>
      <c r="J48" s="1">
        <v>39793</v>
      </c>
      <c r="K48" t="s">
        <v>11</v>
      </c>
      <c r="L48">
        <v>0.06</v>
      </c>
      <c r="M48" t="s">
        <v>9</v>
      </c>
      <c r="O48" s="1">
        <v>39793</v>
      </c>
      <c r="P48">
        <f>E48+L48</f>
        <v>0.94</v>
      </c>
    </row>
    <row r="49" spans="1:16" x14ac:dyDescent="0.25">
      <c r="A49" t="s">
        <v>31</v>
      </c>
      <c r="B49" t="s">
        <v>32</v>
      </c>
      <c r="C49" t="s">
        <v>110</v>
      </c>
      <c r="E49" t="s">
        <v>182</v>
      </c>
      <c r="H49" t="s">
        <v>31</v>
      </c>
      <c r="I49" t="s">
        <v>32</v>
      </c>
      <c r="J49" s="1">
        <v>39797</v>
      </c>
      <c r="K49" t="s">
        <v>11</v>
      </c>
      <c r="L49" t="s">
        <v>317</v>
      </c>
      <c r="O49" t="s">
        <v>110</v>
      </c>
      <c r="P49" s="4">
        <f>L49+E49</f>
        <v>0.78900000000000003</v>
      </c>
    </row>
    <row r="50" spans="1:16" x14ac:dyDescent="0.25">
      <c r="A50" t="s">
        <v>31</v>
      </c>
      <c r="B50" t="s">
        <v>32</v>
      </c>
      <c r="C50" s="1">
        <v>39828</v>
      </c>
      <c r="D50" t="s">
        <v>10</v>
      </c>
      <c r="E50">
        <v>0.497</v>
      </c>
      <c r="F50" t="s">
        <v>9</v>
      </c>
      <c r="H50" t="s">
        <v>31</v>
      </c>
      <c r="I50" t="s">
        <v>32</v>
      </c>
      <c r="J50" s="1">
        <v>39828</v>
      </c>
      <c r="K50" t="s">
        <v>11</v>
      </c>
      <c r="L50">
        <v>0.14499999999999999</v>
      </c>
      <c r="M50" t="s">
        <v>9</v>
      </c>
      <c r="O50" s="1">
        <v>39828</v>
      </c>
      <c r="P50">
        <f>E50+L50</f>
        <v>0.64200000000000002</v>
      </c>
    </row>
    <row r="51" spans="1:16" x14ac:dyDescent="0.25">
      <c r="A51" t="s">
        <v>31</v>
      </c>
      <c r="B51" t="s">
        <v>32</v>
      </c>
      <c r="C51" t="s">
        <v>133</v>
      </c>
      <c r="E51" t="s">
        <v>210</v>
      </c>
      <c r="H51" t="s">
        <v>31</v>
      </c>
      <c r="I51" t="s">
        <v>32</v>
      </c>
      <c r="J51" s="1">
        <v>39828</v>
      </c>
      <c r="K51" t="s">
        <v>11</v>
      </c>
      <c r="L51" t="s">
        <v>341</v>
      </c>
      <c r="O51" t="s">
        <v>133</v>
      </c>
      <c r="P51" s="4">
        <f>L51+E51</f>
        <v>0.64200000000000002</v>
      </c>
    </row>
    <row r="52" spans="1:16" x14ac:dyDescent="0.25">
      <c r="A52" t="s">
        <v>12</v>
      </c>
      <c r="B52" t="s">
        <v>28</v>
      </c>
      <c r="C52" s="1">
        <v>39840</v>
      </c>
      <c r="D52" t="s">
        <v>10</v>
      </c>
      <c r="E52">
        <v>0.97</v>
      </c>
      <c r="F52" t="s">
        <v>9</v>
      </c>
      <c r="H52" t="s">
        <v>12</v>
      </c>
      <c r="I52" t="s">
        <v>28</v>
      </c>
      <c r="J52" s="1">
        <v>39840</v>
      </c>
      <c r="K52" t="s">
        <v>11</v>
      </c>
      <c r="L52">
        <v>7.0000000000000007E-2</v>
      </c>
      <c r="M52" t="s">
        <v>9</v>
      </c>
      <c r="O52" s="1">
        <v>39840</v>
      </c>
      <c r="P52">
        <f>E52+L52</f>
        <v>1.04</v>
      </c>
    </row>
    <row r="53" spans="1:16" x14ac:dyDescent="0.25">
      <c r="A53" t="s">
        <v>12</v>
      </c>
      <c r="B53" t="s">
        <v>30</v>
      </c>
      <c r="C53" s="1">
        <v>39840</v>
      </c>
      <c r="D53" t="s">
        <v>10</v>
      </c>
      <c r="E53">
        <v>0.96</v>
      </c>
      <c r="F53" t="s">
        <v>9</v>
      </c>
      <c r="H53" t="s">
        <v>12</v>
      </c>
      <c r="I53" t="s">
        <v>30</v>
      </c>
      <c r="J53" s="1">
        <v>39840</v>
      </c>
      <c r="K53" t="s">
        <v>11</v>
      </c>
      <c r="L53">
        <v>0</v>
      </c>
      <c r="O53" s="1">
        <v>39840</v>
      </c>
      <c r="P53">
        <f>E53+L53</f>
        <v>0.96</v>
      </c>
    </row>
    <row r="54" spans="1:16" x14ac:dyDescent="0.25">
      <c r="A54" t="s">
        <v>12</v>
      </c>
      <c r="B54" t="s">
        <v>28</v>
      </c>
      <c r="C54" s="1">
        <v>39860</v>
      </c>
      <c r="D54" t="s">
        <v>10</v>
      </c>
      <c r="E54">
        <v>0.69</v>
      </c>
      <c r="F54" t="s">
        <v>9</v>
      </c>
      <c r="H54" t="s">
        <v>12</v>
      </c>
      <c r="I54" t="s">
        <v>28</v>
      </c>
      <c r="J54" s="1">
        <v>39860</v>
      </c>
      <c r="K54" t="s">
        <v>11</v>
      </c>
      <c r="L54">
        <v>0.02</v>
      </c>
      <c r="M54" t="s">
        <v>9</v>
      </c>
      <c r="O54" s="1">
        <v>39860</v>
      </c>
      <c r="P54">
        <f>E54+L54</f>
        <v>0.71</v>
      </c>
    </row>
    <row r="55" spans="1:16" x14ac:dyDescent="0.25">
      <c r="A55" t="s">
        <v>12</v>
      </c>
      <c r="B55" t="s">
        <v>30</v>
      </c>
      <c r="C55" s="1">
        <v>39860</v>
      </c>
      <c r="D55" t="s">
        <v>10</v>
      </c>
      <c r="E55">
        <v>0.75</v>
      </c>
      <c r="F55" t="s">
        <v>9</v>
      </c>
      <c r="H55" t="s">
        <v>12</v>
      </c>
      <c r="I55" t="s">
        <v>30</v>
      </c>
      <c r="J55" s="1">
        <v>39860</v>
      </c>
      <c r="K55" t="s">
        <v>11</v>
      </c>
      <c r="L55">
        <v>0.01</v>
      </c>
      <c r="M55" t="s">
        <v>9</v>
      </c>
      <c r="O55" s="1">
        <v>39860</v>
      </c>
      <c r="P55">
        <f>E55+L55</f>
        <v>0.76</v>
      </c>
    </row>
    <row r="56" spans="1:16" x14ac:dyDescent="0.25">
      <c r="A56" t="s">
        <v>31</v>
      </c>
      <c r="B56" t="s">
        <v>32</v>
      </c>
      <c r="C56" s="1">
        <v>39870</v>
      </c>
      <c r="D56" t="s">
        <v>10</v>
      </c>
      <c r="E56">
        <v>0.51200000000000001</v>
      </c>
      <c r="F56" t="s">
        <v>9</v>
      </c>
      <c r="H56" t="s">
        <v>31</v>
      </c>
      <c r="I56" t="s">
        <v>32</v>
      </c>
      <c r="J56" s="1">
        <v>39870</v>
      </c>
      <c r="K56" t="s">
        <v>11</v>
      </c>
      <c r="L56">
        <v>7.3999999999999996E-2</v>
      </c>
      <c r="M56" t="s">
        <v>9</v>
      </c>
      <c r="O56" s="1">
        <v>39870</v>
      </c>
      <c r="P56">
        <f>E56+L56</f>
        <v>0.58599999999999997</v>
      </c>
    </row>
    <row r="57" spans="1:16" x14ac:dyDescent="0.25">
      <c r="A57" t="s">
        <v>31</v>
      </c>
      <c r="B57" t="s">
        <v>32</v>
      </c>
      <c r="C57" t="s">
        <v>132</v>
      </c>
      <c r="E57" t="s">
        <v>209</v>
      </c>
      <c r="H57" t="s">
        <v>31</v>
      </c>
      <c r="I57" t="s">
        <v>32</v>
      </c>
      <c r="J57" s="1">
        <v>39870</v>
      </c>
      <c r="K57" t="s">
        <v>11</v>
      </c>
      <c r="L57" t="s">
        <v>340</v>
      </c>
      <c r="O57" t="s">
        <v>132</v>
      </c>
      <c r="P57" s="4">
        <f>L57+E57</f>
        <v>0.58599999999999997</v>
      </c>
    </row>
    <row r="58" spans="1:16" x14ac:dyDescent="0.25">
      <c r="A58" t="s">
        <v>12</v>
      </c>
      <c r="B58" t="s">
        <v>28</v>
      </c>
      <c r="C58" s="1">
        <v>39890</v>
      </c>
      <c r="D58" t="s">
        <v>10</v>
      </c>
      <c r="E58">
        <v>1.4</v>
      </c>
      <c r="F58" t="s">
        <v>9</v>
      </c>
      <c r="H58" t="s">
        <v>12</v>
      </c>
      <c r="I58" t="s">
        <v>28</v>
      </c>
      <c r="J58" s="1">
        <v>39890</v>
      </c>
      <c r="K58" t="s">
        <v>11</v>
      </c>
      <c r="L58">
        <v>0.01</v>
      </c>
      <c r="M58" t="s">
        <v>9</v>
      </c>
      <c r="O58" s="1">
        <v>39890</v>
      </c>
      <c r="P58">
        <f>E58+L58</f>
        <v>1.41</v>
      </c>
    </row>
    <row r="59" spans="1:16" x14ac:dyDescent="0.25">
      <c r="A59" t="s">
        <v>12</v>
      </c>
      <c r="B59" t="s">
        <v>30</v>
      </c>
      <c r="C59" s="1">
        <v>39890</v>
      </c>
      <c r="D59" t="s">
        <v>10</v>
      </c>
      <c r="E59">
        <v>1.3</v>
      </c>
      <c r="F59" t="s">
        <v>9</v>
      </c>
      <c r="H59" t="s">
        <v>12</v>
      </c>
      <c r="I59" t="s">
        <v>30</v>
      </c>
      <c r="J59" s="1">
        <v>39890</v>
      </c>
      <c r="K59" t="s">
        <v>11</v>
      </c>
      <c r="L59">
        <v>0.01</v>
      </c>
      <c r="M59" t="s">
        <v>9</v>
      </c>
      <c r="O59" s="1">
        <v>39890</v>
      </c>
      <c r="P59">
        <f>E59+L59</f>
        <v>1.31</v>
      </c>
    </row>
    <row r="60" spans="1:16" x14ac:dyDescent="0.25">
      <c r="A60" t="s">
        <v>31</v>
      </c>
      <c r="B60" t="s">
        <v>32</v>
      </c>
      <c r="C60" s="1">
        <v>39896</v>
      </c>
      <c r="D60" t="s">
        <v>10</v>
      </c>
      <c r="E60">
        <v>0.88600000000000001</v>
      </c>
      <c r="F60" t="s">
        <v>9</v>
      </c>
      <c r="H60" t="s">
        <v>31</v>
      </c>
      <c r="I60" t="s">
        <v>32</v>
      </c>
      <c r="J60" s="1">
        <v>39896</v>
      </c>
      <c r="K60" t="s">
        <v>11</v>
      </c>
      <c r="L60">
        <v>0.1</v>
      </c>
      <c r="M60" t="s">
        <v>9</v>
      </c>
      <c r="O60" s="1">
        <v>39896</v>
      </c>
      <c r="P60">
        <f>E60+L60</f>
        <v>0.98599999999999999</v>
      </c>
    </row>
    <row r="61" spans="1:16" x14ac:dyDescent="0.25">
      <c r="A61" t="s">
        <v>31</v>
      </c>
      <c r="B61" t="s">
        <v>32</v>
      </c>
      <c r="C61" t="s">
        <v>131</v>
      </c>
      <c r="E61" t="s">
        <v>208</v>
      </c>
      <c r="H61" t="s">
        <v>31</v>
      </c>
      <c r="I61" t="s">
        <v>32</v>
      </c>
      <c r="J61" s="1">
        <v>39896</v>
      </c>
      <c r="K61" t="s">
        <v>11</v>
      </c>
      <c r="L61" t="s">
        <v>339</v>
      </c>
      <c r="O61" t="s">
        <v>131</v>
      </c>
      <c r="P61" s="4">
        <f>L61+E61</f>
        <v>0.98599999999999999</v>
      </c>
    </row>
    <row r="62" spans="1:16" x14ac:dyDescent="0.25">
      <c r="A62" t="s">
        <v>31</v>
      </c>
      <c r="B62" t="s">
        <v>32</v>
      </c>
      <c r="C62" s="1">
        <v>39925</v>
      </c>
      <c r="D62" t="s">
        <v>10</v>
      </c>
      <c r="E62">
        <v>0.82199999999999995</v>
      </c>
      <c r="F62" t="s">
        <v>9</v>
      </c>
      <c r="H62" t="s">
        <v>31</v>
      </c>
      <c r="I62" t="s">
        <v>32</v>
      </c>
      <c r="J62" s="1">
        <v>39925</v>
      </c>
      <c r="K62" t="s">
        <v>11</v>
      </c>
      <c r="L62">
        <v>1.4999999999999999E-2</v>
      </c>
      <c r="M62" t="s">
        <v>9</v>
      </c>
      <c r="O62" s="1">
        <v>39925</v>
      </c>
      <c r="P62">
        <f>E62+L62</f>
        <v>0.83699999999999997</v>
      </c>
    </row>
    <row r="63" spans="1:16" x14ac:dyDescent="0.25">
      <c r="A63" t="s">
        <v>31</v>
      </c>
      <c r="B63" t="s">
        <v>32</v>
      </c>
      <c r="C63" t="s">
        <v>130</v>
      </c>
      <c r="E63" t="s">
        <v>207</v>
      </c>
      <c r="H63" t="s">
        <v>31</v>
      </c>
      <c r="I63" t="s">
        <v>32</v>
      </c>
      <c r="J63" s="1">
        <v>39925</v>
      </c>
      <c r="K63" t="s">
        <v>11</v>
      </c>
      <c r="L63" t="s">
        <v>338</v>
      </c>
      <c r="O63" t="s">
        <v>130</v>
      </c>
      <c r="P63" s="4">
        <f>L63+E63</f>
        <v>0.83699999999999997</v>
      </c>
    </row>
    <row r="64" spans="1:16" x14ac:dyDescent="0.25">
      <c r="A64" t="s">
        <v>12</v>
      </c>
      <c r="B64" t="s">
        <v>28</v>
      </c>
      <c r="C64" s="1">
        <v>39926</v>
      </c>
      <c r="D64" t="s">
        <v>10</v>
      </c>
      <c r="E64">
        <v>1.1000000000000001</v>
      </c>
      <c r="F64" t="s">
        <v>9</v>
      </c>
      <c r="H64" t="s">
        <v>12</v>
      </c>
      <c r="I64" t="s">
        <v>28</v>
      </c>
      <c r="J64" s="1">
        <v>39926</v>
      </c>
      <c r="K64" t="s">
        <v>11</v>
      </c>
      <c r="L64">
        <v>0.02</v>
      </c>
      <c r="M64" t="s">
        <v>9</v>
      </c>
      <c r="O64" s="1">
        <v>39926</v>
      </c>
      <c r="P64">
        <f>E64+L64</f>
        <v>1.1200000000000001</v>
      </c>
    </row>
    <row r="65" spans="1:16" x14ac:dyDescent="0.25">
      <c r="A65" t="s">
        <v>12</v>
      </c>
      <c r="B65" t="s">
        <v>30</v>
      </c>
      <c r="C65" s="1">
        <v>39926</v>
      </c>
      <c r="D65" t="s">
        <v>10</v>
      </c>
      <c r="E65">
        <v>0.91</v>
      </c>
      <c r="F65" t="s">
        <v>9</v>
      </c>
      <c r="H65" t="s">
        <v>12</v>
      </c>
      <c r="I65" t="s">
        <v>30</v>
      </c>
      <c r="J65" s="1">
        <v>39926</v>
      </c>
      <c r="K65" t="s">
        <v>11</v>
      </c>
      <c r="L65">
        <v>0.01</v>
      </c>
      <c r="M65" t="s">
        <v>9</v>
      </c>
      <c r="O65" s="1">
        <v>39926</v>
      </c>
      <c r="P65">
        <f>E65+L65</f>
        <v>0.92</v>
      </c>
    </row>
    <row r="66" spans="1:16" x14ac:dyDescent="0.25">
      <c r="A66" t="s">
        <v>12</v>
      </c>
      <c r="B66" t="s">
        <v>28</v>
      </c>
      <c r="C66" s="1">
        <v>39951</v>
      </c>
      <c r="D66" t="s">
        <v>10</v>
      </c>
      <c r="E66">
        <v>1.1000000000000001</v>
      </c>
      <c r="F66" t="s">
        <v>9</v>
      </c>
      <c r="H66" t="s">
        <v>12</v>
      </c>
      <c r="I66" t="s">
        <v>28</v>
      </c>
      <c r="J66" s="1">
        <v>39951</v>
      </c>
      <c r="K66" t="s">
        <v>11</v>
      </c>
      <c r="L66">
        <v>2.5000000000000001E-2</v>
      </c>
      <c r="M66" t="s">
        <v>9</v>
      </c>
      <c r="O66" s="1">
        <v>39951</v>
      </c>
      <c r="P66">
        <f>E66+L66</f>
        <v>1.125</v>
      </c>
    </row>
    <row r="67" spans="1:16" x14ac:dyDescent="0.25">
      <c r="A67" t="s">
        <v>12</v>
      </c>
      <c r="B67" t="s">
        <v>30</v>
      </c>
      <c r="C67" s="1">
        <v>39951</v>
      </c>
      <c r="D67" t="s">
        <v>10</v>
      </c>
      <c r="E67">
        <v>2.4</v>
      </c>
      <c r="F67" t="s">
        <v>9</v>
      </c>
      <c r="H67" t="s">
        <v>12</v>
      </c>
      <c r="I67" t="s">
        <v>30</v>
      </c>
      <c r="J67" s="1">
        <v>39951</v>
      </c>
      <c r="K67" t="s">
        <v>11</v>
      </c>
      <c r="L67">
        <v>0</v>
      </c>
      <c r="O67" s="1">
        <v>39951</v>
      </c>
      <c r="P67">
        <f>E67+L67</f>
        <v>2.4</v>
      </c>
    </row>
    <row r="68" spans="1:16" x14ac:dyDescent="0.25">
      <c r="A68" t="s">
        <v>31</v>
      </c>
      <c r="B68" t="s">
        <v>32</v>
      </c>
      <c r="C68" s="1">
        <v>39959</v>
      </c>
      <c r="D68" t="s">
        <v>10</v>
      </c>
      <c r="E68">
        <v>0.88400000000000001</v>
      </c>
      <c r="F68" t="s">
        <v>9</v>
      </c>
      <c r="H68" t="s">
        <v>31</v>
      </c>
      <c r="I68" t="s">
        <v>32</v>
      </c>
      <c r="J68" s="1">
        <v>39959</v>
      </c>
      <c r="K68" t="s">
        <v>11</v>
      </c>
      <c r="L68">
        <v>0.184</v>
      </c>
      <c r="M68" t="s">
        <v>9</v>
      </c>
      <c r="O68" s="1">
        <v>39959</v>
      </c>
      <c r="P68">
        <f>E68+L68</f>
        <v>1.0680000000000001</v>
      </c>
    </row>
    <row r="69" spans="1:16" x14ac:dyDescent="0.25">
      <c r="A69" t="s">
        <v>31</v>
      </c>
      <c r="B69" t="s">
        <v>32</v>
      </c>
      <c r="C69" t="s">
        <v>129</v>
      </c>
      <c r="E69" t="s">
        <v>206</v>
      </c>
      <c r="H69" t="s">
        <v>31</v>
      </c>
      <c r="I69" t="s">
        <v>32</v>
      </c>
      <c r="J69" s="1">
        <v>39959</v>
      </c>
      <c r="K69" t="s">
        <v>11</v>
      </c>
      <c r="L69" t="s">
        <v>337</v>
      </c>
      <c r="O69" t="s">
        <v>129</v>
      </c>
      <c r="P69" s="4">
        <f>L69+E69</f>
        <v>1.0680000000000001</v>
      </c>
    </row>
    <row r="70" spans="1:16" x14ac:dyDescent="0.25">
      <c r="A70" t="s">
        <v>12</v>
      </c>
      <c r="B70" t="s">
        <v>28</v>
      </c>
      <c r="C70" s="1">
        <v>39979</v>
      </c>
      <c r="D70" t="s">
        <v>10</v>
      </c>
      <c r="E70">
        <v>1.3</v>
      </c>
      <c r="F70" t="s">
        <v>9</v>
      </c>
      <c r="H70" t="s">
        <v>12</v>
      </c>
      <c r="I70" t="s">
        <v>28</v>
      </c>
      <c r="J70" s="1">
        <v>39979</v>
      </c>
      <c r="K70" t="s">
        <v>11</v>
      </c>
      <c r="L70">
        <v>1.0999999999999999E-2</v>
      </c>
      <c r="M70" t="s">
        <v>9</v>
      </c>
      <c r="O70" s="1">
        <v>39979</v>
      </c>
      <c r="P70">
        <f>E70+L70</f>
        <v>1.3109999999999999</v>
      </c>
    </row>
    <row r="71" spans="1:16" x14ac:dyDescent="0.25">
      <c r="A71" t="s">
        <v>12</v>
      </c>
      <c r="B71" t="s">
        <v>30</v>
      </c>
      <c r="C71" s="1">
        <v>39979</v>
      </c>
      <c r="D71" t="s">
        <v>10</v>
      </c>
      <c r="E71">
        <v>1.5</v>
      </c>
      <c r="F71" t="s">
        <v>9</v>
      </c>
      <c r="H71" t="s">
        <v>12</v>
      </c>
      <c r="I71" t="s">
        <v>30</v>
      </c>
      <c r="J71" s="1">
        <v>39979</v>
      </c>
      <c r="K71" t="s">
        <v>11</v>
      </c>
      <c r="L71">
        <v>2.5999999999999999E-2</v>
      </c>
      <c r="M71" t="s">
        <v>9</v>
      </c>
      <c r="O71" s="1">
        <v>39979</v>
      </c>
      <c r="P71">
        <f>E71+L71</f>
        <v>1.526</v>
      </c>
    </row>
    <row r="72" spans="1:16" x14ac:dyDescent="0.25">
      <c r="A72" t="s">
        <v>31</v>
      </c>
      <c r="B72" t="s">
        <v>32</v>
      </c>
      <c r="C72" s="1">
        <v>39982</v>
      </c>
      <c r="D72" t="s">
        <v>10</v>
      </c>
      <c r="E72">
        <v>0.68400000000000005</v>
      </c>
      <c r="F72" t="s">
        <v>9</v>
      </c>
      <c r="H72" t="s">
        <v>31</v>
      </c>
      <c r="I72" t="s">
        <v>32</v>
      </c>
      <c r="J72" s="1">
        <v>39982</v>
      </c>
      <c r="K72" t="s">
        <v>11</v>
      </c>
      <c r="L72">
        <v>0.13100000000000001</v>
      </c>
      <c r="M72" t="s">
        <v>9</v>
      </c>
      <c r="O72" s="1">
        <v>39982</v>
      </c>
      <c r="P72">
        <f>E72+L72</f>
        <v>0.81500000000000006</v>
      </c>
    </row>
    <row r="73" spans="1:16" x14ac:dyDescent="0.25">
      <c r="A73" t="s">
        <v>31</v>
      </c>
      <c r="B73" t="s">
        <v>32</v>
      </c>
      <c r="C73" t="s">
        <v>128</v>
      </c>
      <c r="E73" t="s">
        <v>205</v>
      </c>
      <c r="H73" t="s">
        <v>31</v>
      </c>
      <c r="I73" t="s">
        <v>32</v>
      </c>
      <c r="J73" s="1">
        <v>39982</v>
      </c>
      <c r="K73" t="s">
        <v>11</v>
      </c>
      <c r="L73" t="s">
        <v>336</v>
      </c>
      <c r="O73" t="s">
        <v>128</v>
      </c>
      <c r="P73" s="4">
        <f>L73+E73</f>
        <v>0.81500000000000006</v>
      </c>
    </row>
    <row r="74" spans="1:16" x14ac:dyDescent="0.25">
      <c r="A74" t="s">
        <v>31</v>
      </c>
      <c r="B74" t="s">
        <v>32</v>
      </c>
      <c r="C74" s="1">
        <v>40010</v>
      </c>
      <c r="D74" t="s">
        <v>10</v>
      </c>
      <c r="E74">
        <v>0.65</v>
      </c>
      <c r="F74" t="s">
        <v>9</v>
      </c>
      <c r="H74" t="s">
        <v>31</v>
      </c>
      <c r="I74" t="s">
        <v>32</v>
      </c>
      <c r="J74" s="1">
        <v>40010</v>
      </c>
      <c r="K74" t="s">
        <v>11</v>
      </c>
      <c r="L74">
        <v>0.10100000000000001</v>
      </c>
      <c r="M74" t="s">
        <v>9</v>
      </c>
      <c r="O74" s="1">
        <v>40010</v>
      </c>
      <c r="P74">
        <f>E74+L74</f>
        <v>0.751</v>
      </c>
    </row>
    <row r="75" spans="1:16" x14ac:dyDescent="0.25">
      <c r="A75" t="s">
        <v>31</v>
      </c>
      <c r="B75" t="s">
        <v>32</v>
      </c>
      <c r="C75" t="s">
        <v>127</v>
      </c>
      <c r="E75" t="s">
        <v>204</v>
      </c>
      <c r="H75" t="s">
        <v>31</v>
      </c>
      <c r="I75" t="s">
        <v>32</v>
      </c>
      <c r="J75" s="1">
        <v>40010</v>
      </c>
      <c r="K75" t="s">
        <v>11</v>
      </c>
      <c r="L75" t="s">
        <v>335</v>
      </c>
      <c r="O75" t="s">
        <v>127</v>
      </c>
      <c r="P75" s="4">
        <f>L75+E75</f>
        <v>0.751</v>
      </c>
    </row>
    <row r="76" spans="1:16" x14ac:dyDescent="0.25">
      <c r="A76" t="s">
        <v>12</v>
      </c>
      <c r="B76" t="s">
        <v>28</v>
      </c>
      <c r="C76" s="1">
        <v>40021</v>
      </c>
      <c r="D76" t="s">
        <v>10</v>
      </c>
      <c r="E76">
        <v>1.2</v>
      </c>
      <c r="F76" t="s">
        <v>9</v>
      </c>
      <c r="H76" t="s">
        <v>12</v>
      </c>
      <c r="I76" t="s">
        <v>28</v>
      </c>
      <c r="J76" s="1">
        <v>40021</v>
      </c>
      <c r="K76" t="s">
        <v>11</v>
      </c>
      <c r="L76">
        <v>0</v>
      </c>
      <c r="O76" s="1">
        <v>40021</v>
      </c>
      <c r="P76">
        <f t="shared" ref="P76:P83" si="0">E76+L76</f>
        <v>1.2</v>
      </c>
    </row>
    <row r="77" spans="1:16" x14ac:dyDescent="0.25">
      <c r="A77" t="s">
        <v>12</v>
      </c>
      <c r="B77" t="s">
        <v>29</v>
      </c>
      <c r="C77" s="1">
        <v>40021</v>
      </c>
      <c r="D77" t="s">
        <v>10</v>
      </c>
      <c r="E77">
        <v>3</v>
      </c>
      <c r="F77" t="s">
        <v>9</v>
      </c>
      <c r="H77" t="s">
        <v>12</v>
      </c>
      <c r="I77" t="s">
        <v>29</v>
      </c>
      <c r="J77" s="1">
        <v>40021</v>
      </c>
      <c r="K77" t="s">
        <v>11</v>
      </c>
      <c r="L77">
        <v>5.7000000000000002E-2</v>
      </c>
      <c r="M77" t="s">
        <v>9</v>
      </c>
      <c r="O77" s="1">
        <v>40021</v>
      </c>
      <c r="P77">
        <f t="shared" si="0"/>
        <v>3.0569999999999999</v>
      </c>
    </row>
    <row r="78" spans="1:16" x14ac:dyDescent="0.25">
      <c r="A78" t="s">
        <v>12</v>
      </c>
      <c r="B78" t="s">
        <v>30</v>
      </c>
      <c r="C78" s="1">
        <v>40021</v>
      </c>
      <c r="D78" t="s">
        <v>10</v>
      </c>
      <c r="E78">
        <v>1.2</v>
      </c>
      <c r="F78" t="s">
        <v>9</v>
      </c>
      <c r="H78" t="s">
        <v>12</v>
      </c>
      <c r="I78" t="s">
        <v>30</v>
      </c>
      <c r="J78" s="1">
        <v>40021</v>
      </c>
      <c r="K78" t="s">
        <v>11</v>
      </c>
      <c r="L78">
        <v>0</v>
      </c>
      <c r="O78" s="1">
        <v>40021</v>
      </c>
      <c r="P78">
        <f t="shared" si="0"/>
        <v>1.2</v>
      </c>
    </row>
    <row r="79" spans="1:16" x14ac:dyDescent="0.25">
      <c r="A79" t="s">
        <v>12</v>
      </c>
      <c r="B79" t="s">
        <v>28</v>
      </c>
      <c r="C79" s="1">
        <v>40037</v>
      </c>
      <c r="D79" t="s">
        <v>10</v>
      </c>
      <c r="E79">
        <v>1.1000000000000001</v>
      </c>
      <c r="F79" t="s">
        <v>9</v>
      </c>
      <c r="H79" t="s">
        <v>12</v>
      </c>
      <c r="I79" t="s">
        <v>28</v>
      </c>
      <c r="J79" s="1">
        <v>40037</v>
      </c>
      <c r="K79" t="s">
        <v>11</v>
      </c>
      <c r="L79">
        <v>3.5000000000000003E-2</v>
      </c>
      <c r="M79" t="s">
        <v>9</v>
      </c>
      <c r="O79" s="1">
        <v>40037</v>
      </c>
      <c r="P79">
        <f t="shared" si="0"/>
        <v>1.135</v>
      </c>
    </row>
    <row r="80" spans="1:16" x14ac:dyDescent="0.25">
      <c r="A80" t="s">
        <v>12</v>
      </c>
      <c r="B80" t="s">
        <v>29</v>
      </c>
      <c r="C80" s="1">
        <v>40037</v>
      </c>
      <c r="D80" t="s">
        <v>10</v>
      </c>
      <c r="E80">
        <v>1.2</v>
      </c>
      <c r="F80" t="s">
        <v>9</v>
      </c>
      <c r="H80" t="s">
        <v>12</v>
      </c>
      <c r="I80" t="s">
        <v>29</v>
      </c>
      <c r="J80" s="1">
        <v>40037</v>
      </c>
      <c r="K80" t="s">
        <v>11</v>
      </c>
      <c r="L80">
        <v>0</v>
      </c>
      <c r="O80" s="1">
        <v>40037</v>
      </c>
      <c r="P80">
        <f t="shared" si="0"/>
        <v>1.2</v>
      </c>
    </row>
    <row r="81" spans="1:16" x14ac:dyDescent="0.25">
      <c r="A81" t="s">
        <v>12</v>
      </c>
      <c r="B81" t="s">
        <v>30</v>
      </c>
      <c r="C81" s="1">
        <v>40037</v>
      </c>
      <c r="D81" t="s">
        <v>10</v>
      </c>
      <c r="E81">
        <v>1.3</v>
      </c>
      <c r="F81" t="s">
        <v>9</v>
      </c>
      <c r="H81" t="s">
        <v>12</v>
      </c>
      <c r="I81" t="s">
        <v>30</v>
      </c>
      <c r="J81" s="1">
        <v>40037</v>
      </c>
      <c r="K81" t="s">
        <v>11</v>
      </c>
      <c r="L81">
        <v>0</v>
      </c>
      <c r="O81" s="1">
        <v>40037</v>
      </c>
      <c r="P81">
        <f t="shared" si="0"/>
        <v>1.3</v>
      </c>
    </row>
    <row r="82" spans="1:16" x14ac:dyDescent="0.25">
      <c r="A82" t="s">
        <v>31</v>
      </c>
      <c r="B82" t="s">
        <v>33</v>
      </c>
      <c r="C82" s="1">
        <v>40043</v>
      </c>
      <c r="D82" t="s">
        <v>10</v>
      </c>
      <c r="E82">
        <v>1.06</v>
      </c>
      <c r="F82" t="s">
        <v>9</v>
      </c>
      <c r="H82" t="s">
        <v>31</v>
      </c>
      <c r="I82" t="s">
        <v>33</v>
      </c>
      <c r="J82" s="1">
        <v>40043</v>
      </c>
      <c r="K82" t="s">
        <v>11</v>
      </c>
      <c r="L82">
        <v>5.8000000000000003E-2</v>
      </c>
      <c r="M82" t="s">
        <v>9</v>
      </c>
      <c r="O82" s="1">
        <v>40043</v>
      </c>
      <c r="P82">
        <f t="shared" si="0"/>
        <v>1.1180000000000001</v>
      </c>
    </row>
    <row r="83" spans="1:16" x14ac:dyDescent="0.25">
      <c r="A83" t="s">
        <v>31</v>
      </c>
      <c r="B83" t="s">
        <v>32</v>
      </c>
      <c r="C83" s="1">
        <v>40043</v>
      </c>
      <c r="D83" t="s">
        <v>10</v>
      </c>
      <c r="E83">
        <v>0.78300000000000003</v>
      </c>
      <c r="F83" t="s">
        <v>9</v>
      </c>
      <c r="H83" t="s">
        <v>31</v>
      </c>
      <c r="I83" t="s">
        <v>32</v>
      </c>
      <c r="J83" s="1">
        <v>40043</v>
      </c>
      <c r="K83" t="s">
        <v>11</v>
      </c>
      <c r="L83">
        <v>2.5999999999999999E-2</v>
      </c>
      <c r="M83" t="s">
        <v>9</v>
      </c>
      <c r="O83" s="1">
        <v>40043</v>
      </c>
      <c r="P83">
        <f t="shared" si="0"/>
        <v>0.80900000000000005</v>
      </c>
    </row>
    <row r="84" spans="1:16" x14ac:dyDescent="0.25">
      <c r="A84" t="s">
        <v>31</v>
      </c>
      <c r="B84" t="s">
        <v>32</v>
      </c>
      <c r="C84" t="s">
        <v>126</v>
      </c>
      <c r="E84" t="s">
        <v>202</v>
      </c>
      <c r="H84" t="s">
        <v>31</v>
      </c>
      <c r="I84" t="s">
        <v>32</v>
      </c>
      <c r="J84" s="1">
        <v>40043</v>
      </c>
      <c r="K84" t="s">
        <v>11</v>
      </c>
      <c r="L84" t="s">
        <v>333</v>
      </c>
      <c r="O84" t="s">
        <v>126</v>
      </c>
      <c r="P84" s="4">
        <f>L84+E84</f>
        <v>0.80900000000000005</v>
      </c>
    </row>
    <row r="85" spans="1:16" x14ac:dyDescent="0.25">
      <c r="A85" t="s">
        <v>31</v>
      </c>
      <c r="B85" t="s">
        <v>33</v>
      </c>
      <c r="C85" t="s">
        <v>126</v>
      </c>
      <c r="E85" t="s">
        <v>203</v>
      </c>
      <c r="H85" t="s">
        <v>31</v>
      </c>
      <c r="I85" t="s">
        <v>33</v>
      </c>
      <c r="J85" s="1">
        <v>40043</v>
      </c>
      <c r="K85" t="s">
        <v>11</v>
      </c>
      <c r="L85" t="s">
        <v>334</v>
      </c>
      <c r="O85" t="s">
        <v>126</v>
      </c>
      <c r="P85" s="4">
        <f>L85+E85</f>
        <v>1.1180000000000001</v>
      </c>
    </row>
    <row r="86" spans="1:16" x14ac:dyDescent="0.25">
      <c r="A86" t="s">
        <v>12</v>
      </c>
      <c r="B86" t="s">
        <v>28</v>
      </c>
      <c r="C86" s="1">
        <v>40066</v>
      </c>
      <c r="D86" t="s">
        <v>10</v>
      </c>
      <c r="E86">
        <v>0.76</v>
      </c>
      <c r="F86" t="s">
        <v>9</v>
      </c>
      <c r="H86" t="s">
        <v>12</v>
      </c>
      <c r="I86" t="s">
        <v>28</v>
      </c>
      <c r="J86" s="1">
        <v>40066</v>
      </c>
      <c r="K86" t="s">
        <v>11</v>
      </c>
      <c r="L86">
        <v>1.9E-2</v>
      </c>
      <c r="M86" t="s">
        <v>9</v>
      </c>
      <c r="O86" s="1">
        <v>40066</v>
      </c>
      <c r="P86">
        <f>E86+L86</f>
        <v>0.77900000000000003</v>
      </c>
    </row>
    <row r="87" spans="1:16" x14ac:dyDescent="0.25">
      <c r="A87" t="s">
        <v>12</v>
      </c>
      <c r="B87" t="s">
        <v>29</v>
      </c>
      <c r="C87" s="1">
        <v>40066</v>
      </c>
      <c r="D87" t="s">
        <v>10</v>
      </c>
      <c r="E87">
        <v>1</v>
      </c>
      <c r="F87" t="s">
        <v>9</v>
      </c>
      <c r="H87" t="s">
        <v>12</v>
      </c>
      <c r="I87" t="s">
        <v>29</v>
      </c>
      <c r="J87" s="1">
        <v>40066</v>
      </c>
      <c r="K87" t="s">
        <v>11</v>
      </c>
      <c r="L87">
        <v>1.2E-2</v>
      </c>
      <c r="M87" t="s">
        <v>9</v>
      </c>
      <c r="O87" s="1">
        <v>40066</v>
      </c>
      <c r="P87">
        <f>E87+L87</f>
        <v>1.012</v>
      </c>
    </row>
    <row r="88" spans="1:16" x14ac:dyDescent="0.25">
      <c r="A88" t="s">
        <v>12</v>
      </c>
      <c r="B88" t="s">
        <v>30</v>
      </c>
      <c r="C88" s="1">
        <v>40066</v>
      </c>
      <c r="D88" t="s">
        <v>10</v>
      </c>
      <c r="E88">
        <v>0.85</v>
      </c>
      <c r="F88" t="s">
        <v>9</v>
      </c>
      <c r="H88" t="s">
        <v>12</v>
      </c>
      <c r="I88" t="s">
        <v>30</v>
      </c>
      <c r="J88" s="1">
        <v>40066</v>
      </c>
      <c r="K88" t="s">
        <v>11</v>
      </c>
      <c r="L88">
        <v>1.6E-2</v>
      </c>
      <c r="M88" t="s">
        <v>9</v>
      </c>
      <c r="O88" s="1">
        <v>40066</v>
      </c>
      <c r="P88">
        <f>E88+L88</f>
        <v>0.86599999999999999</v>
      </c>
    </row>
    <row r="89" spans="1:16" x14ac:dyDescent="0.25">
      <c r="A89" t="s">
        <v>31</v>
      </c>
      <c r="B89" t="s">
        <v>33</v>
      </c>
      <c r="C89" s="1">
        <v>40084</v>
      </c>
      <c r="D89" t="s">
        <v>10</v>
      </c>
      <c r="E89">
        <v>0.68700000000000006</v>
      </c>
      <c r="F89" t="s">
        <v>9</v>
      </c>
      <c r="H89" t="s">
        <v>31</v>
      </c>
      <c r="I89" t="s">
        <v>33</v>
      </c>
      <c r="J89" s="1">
        <v>40084</v>
      </c>
      <c r="K89" t="s">
        <v>11</v>
      </c>
      <c r="L89">
        <v>0.04</v>
      </c>
      <c r="M89" t="s">
        <v>9</v>
      </c>
      <c r="O89" s="1">
        <v>40084</v>
      </c>
      <c r="P89">
        <f>E89+L89</f>
        <v>0.72700000000000009</v>
      </c>
    </row>
    <row r="90" spans="1:16" x14ac:dyDescent="0.25">
      <c r="A90" t="s">
        <v>31</v>
      </c>
      <c r="B90" t="s">
        <v>32</v>
      </c>
      <c r="C90" s="1">
        <v>40084</v>
      </c>
      <c r="D90" t="s">
        <v>10</v>
      </c>
      <c r="E90">
        <v>0.78200000000000003</v>
      </c>
      <c r="F90" t="s">
        <v>9</v>
      </c>
      <c r="H90" t="s">
        <v>31</v>
      </c>
      <c r="I90" t="s">
        <v>32</v>
      </c>
      <c r="J90" s="1">
        <v>40084</v>
      </c>
      <c r="K90" t="s">
        <v>11</v>
      </c>
      <c r="L90">
        <v>3.5000000000000003E-2</v>
      </c>
      <c r="M90" t="s">
        <v>9</v>
      </c>
      <c r="O90" s="1">
        <v>40084</v>
      </c>
      <c r="P90">
        <f>E90+L90</f>
        <v>0.81700000000000006</v>
      </c>
    </row>
    <row r="91" spans="1:16" x14ac:dyDescent="0.25">
      <c r="A91" t="s">
        <v>31</v>
      </c>
      <c r="B91" t="s">
        <v>32</v>
      </c>
      <c r="C91" t="s">
        <v>125</v>
      </c>
      <c r="E91" t="s">
        <v>200</v>
      </c>
      <c r="H91" t="s">
        <v>31</v>
      </c>
      <c r="I91" t="s">
        <v>32</v>
      </c>
      <c r="J91" s="1">
        <v>40084</v>
      </c>
      <c r="K91" t="s">
        <v>11</v>
      </c>
      <c r="L91" t="s">
        <v>331</v>
      </c>
      <c r="O91" t="s">
        <v>125</v>
      </c>
      <c r="P91" s="4">
        <f>L91+E91</f>
        <v>0.81700000000000006</v>
      </c>
    </row>
    <row r="92" spans="1:16" x14ac:dyDescent="0.25">
      <c r="A92" t="s">
        <v>31</v>
      </c>
      <c r="B92" t="s">
        <v>33</v>
      </c>
      <c r="C92" t="s">
        <v>125</v>
      </c>
      <c r="E92" t="s">
        <v>201</v>
      </c>
      <c r="H92" t="s">
        <v>31</v>
      </c>
      <c r="I92" t="s">
        <v>33</v>
      </c>
      <c r="J92" s="1">
        <v>40084</v>
      </c>
      <c r="K92" t="s">
        <v>11</v>
      </c>
      <c r="L92" t="s">
        <v>332</v>
      </c>
      <c r="O92" t="s">
        <v>125</v>
      </c>
      <c r="P92" s="4">
        <f>L92+E92</f>
        <v>0.72700000000000009</v>
      </c>
    </row>
    <row r="93" spans="1:16" x14ac:dyDescent="0.25">
      <c r="A93" t="s">
        <v>12</v>
      </c>
      <c r="B93" t="s">
        <v>28</v>
      </c>
      <c r="C93" s="1">
        <v>40087</v>
      </c>
      <c r="D93" t="s">
        <v>10</v>
      </c>
      <c r="E93">
        <v>0.75</v>
      </c>
      <c r="F93" t="s">
        <v>9</v>
      </c>
      <c r="H93" t="s">
        <v>12</v>
      </c>
      <c r="I93" t="s">
        <v>28</v>
      </c>
      <c r="J93" s="1">
        <v>40087</v>
      </c>
      <c r="K93" t="s">
        <v>11</v>
      </c>
      <c r="L93">
        <v>1.7999999999999999E-2</v>
      </c>
      <c r="M93" t="s">
        <v>9</v>
      </c>
      <c r="O93" s="1">
        <v>40087</v>
      </c>
      <c r="P93">
        <f>E93+L93</f>
        <v>0.76800000000000002</v>
      </c>
    </row>
    <row r="94" spans="1:16" x14ac:dyDescent="0.25">
      <c r="A94" t="s">
        <v>12</v>
      </c>
      <c r="B94" t="s">
        <v>29</v>
      </c>
      <c r="C94" s="1">
        <v>40087</v>
      </c>
      <c r="D94" t="s">
        <v>10</v>
      </c>
      <c r="E94">
        <v>0.92</v>
      </c>
      <c r="F94" t="s">
        <v>9</v>
      </c>
      <c r="H94" t="s">
        <v>12</v>
      </c>
      <c r="I94" t="s">
        <v>29</v>
      </c>
      <c r="J94" s="1">
        <v>40087</v>
      </c>
      <c r="K94" t="s">
        <v>11</v>
      </c>
      <c r="L94">
        <v>0</v>
      </c>
      <c r="O94" s="1">
        <v>40087</v>
      </c>
      <c r="P94">
        <f>E94+L94</f>
        <v>0.92</v>
      </c>
    </row>
    <row r="95" spans="1:16" x14ac:dyDescent="0.25">
      <c r="A95" t="s">
        <v>12</v>
      </c>
      <c r="B95" t="s">
        <v>30</v>
      </c>
      <c r="C95" s="1">
        <v>40087</v>
      </c>
      <c r="D95" t="s">
        <v>10</v>
      </c>
      <c r="E95">
        <v>0.72</v>
      </c>
      <c r="F95" t="s">
        <v>9</v>
      </c>
      <c r="H95" t="s">
        <v>12</v>
      </c>
      <c r="I95" t="s">
        <v>30</v>
      </c>
      <c r="J95" s="1">
        <v>40087</v>
      </c>
      <c r="K95" t="s">
        <v>11</v>
      </c>
      <c r="L95">
        <v>0</v>
      </c>
      <c r="O95" s="1">
        <v>40087</v>
      </c>
      <c r="P95">
        <f>E95+L95</f>
        <v>0.72</v>
      </c>
    </row>
    <row r="96" spans="1:16" x14ac:dyDescent="0.25">
      <c r="A96" t="s">
        <v>31</v>
      </c>
      <c r="B96" t="s">
        <v>33</v>
      </c>
      <c r="C96" s="1">
        <v>40105</v>
      </c>
      <c r="D96" t="s">
        <v>10</v>
      </c>
      <c r="E96">
        <v>0.80600000000000005</v>
      </c>
      <c r="F96" t="s">
        <v>9</v>
      </c>
      <c r="H96" t="s">
        <v>31</v>
      </c>
      <c r="I96" t="s">
        <v>33</v>
      </c>
      <c r="J96" s="1">
        <v>40105</v>
      </c>
      <c r="K96" t="s">
        <v>11</v>
      </c>
      <c r="L96">
        <v>0.21199999999999999</v>
      </c>
      <c r="M96" t="s">
        <v>9</v>
      </c>
      <c r="O96" s="1">
        <v>40105</v>
      </c>
      <c r="P96">
        <f>E96+L96</f>
        <v>1.018</v>
      </c>
    </row>
    <row r="97" spans="1:16" x14ac:dyDescent="0.25">
      <c r="A97" t="s">
        <v>31</v>
      </c>
      <c r="B97" t="s">
        <v>32</v>
      </c>
      <c r="C97" s="1">
        <v>40105</v>
      </c>
      <c r="D97" t="s">
        <v>10</v>
      </c>
      <c r="E97">
        <v>0.72199999999999998</v>
      </c>
      <c r="F97" t="s">
        <v>9</v>
      </c>
      <c r="H97" t="s">
        <v>31</v>
      </c>
      <c r="I97" t="s">
        <v>32</v>
      </c>
      <c r="J97" s="1">
        <v>40105</v>
      </c>
      <c r="K97" t="s">
        <v>11</v>
      </c>
      <c r="L97">
        <v>0.20399999999999999</v>
      </c>
      <c r="M97" t="s">
        <v>9</v>
      </c>
      <c r="O97" s="1">
        <v>40105</v>
      </c>
      <c r="P97">
        <f>E97+L97</f>
        <v>0.92599999999999993</v>
      </c>
    </row>
    <row r="98" spans="1:16" x14ac:dyDescent="0.25">
      <c r="A98" t="s">
        <v>31</v>
      </c>
      <c r="B98" t="s">
        <v>32</v>
      </c>
      <c r="C98" t="s">
        <v>124</v>
      </c>
      <c r="E98" t="s">
        <v>198</v>
      </c>
      <c r="H98" t="s">
        <v>31</v>
      </c>
      <c r="I98" t="s">
        <v>32</v>
      </c>
      <c r="J98" s="1">
        <v>40105</v>
      </c>
      <c r="K98" t="s">
        <v>11</v>
      </c>
      <c r="L98" t="s">
        <v>329</v>
      </c>
      <c r="O98" t="s">
        <v>124</v>
      </c>
      <c r="P98" s="4">
        <f>L98+E98</f>
        <v>0.92599999999999993</v>
      </c>
    </row>
    <row r="99" spans="1:16" x14ac:dyDescent="0.25">
      <c r="A99" t="s">
        <v>31</v>
      </c>
      <c r="B99" t="s">
        <v>33</v>
      </c>
      <c r="C99" t="s">
        <v>124</v>
      </c>
      <c r="E99" t="s">
        <v>199</v>
      </c>
      <c r="H99" t="s">
        <v>31</v>
      </c>
      <c r="I99" t="s">
        <v>33</v>
      </c>
      <c r="J99" s="1">
        <v>40105</v>
      </c>
      <c r="K99" t="s">
        <v>11</v>
      </c>
      <c r="L99" t="s">
        <v>330</v>
      </c>
      <c r="O99" t="s">
        <v>124</v>
      </c>
      <c r="P99" s="4">
        <f>L99+E99</f>
        <v>1.018</v>
      </c>
    </row>
    <row r="100" spans="1:16" x14ac:dyDescent="0.25">
      <c r="A100" t="s">
        <v>12</v>
      </c>
      <c r="B100" t="s">
        <v>28</v>
      </c>
      <c r="C100" s="1">
        <v>40122</v>
      </c>
      <c r="D100" t="s">
        <v>10</v>
      </c>
      <c r="E100">
        <v>1.8</v>
      </c>
      <c r="F100" t="s">
        <v>9</v>
      </c>
      <c r="H100" t="s">
        <v>12</v>
      </c>
      <c r="I100" t="s">
        <v>28</v>
      </c>
      <c r="J100" s="1">
        <v>40122</v>
      </c>
      <c r="K100" t="s">
        <v>11</v>
      </c>
      <c r="L100">
        <v>2.7E-2</v>
      </c>
      <c r="M100" t="s">
        <v>9</v>
      </c>
      <c r="O100" s="1">
        <v>40122</v>
      </c>
      <c r="P100">
        <f>E100+L100</f>
        <v>1.827</v>
      </c>
    </row>
    <row r="101" spans="1:16" x14ac:dyDescent="0.25">
      <c r="A101" t="s">
        <v>12</v>
      </c>
      <c r="B101" t="s">
        <v>30</v>
      </c>
      <c r="C101" s="1">
        <v>40122</v>
      </c>
      <c r="D101" t="s">
        <v>10</v>
      </c>
      <c r="E101">
        <v>1.9</v>
      </c>
      <c r="F101" t="s">
        <v>9</v>
      </c>
      <c r="H101" t="s">
        <v>12</v>
      </c>
      <c r="I101" t="s">
        <v>30</v>
      </c>
      <c r="J101" s="1">
        <v>40122</v>
      </c>
      <c r="K101" t="s">
        <v>11</v>
      </c>
      <c r="L101">
        <v>2.5000000000000001E-2</v>
      </c>
      <c r="M101" t="s">
        <v>9</v>
      </c>
      <c r="O101" s="1">
        <v>40122</v>
      </c>
      <c r="P101">
        <f>E101+L101</f>
        <v>1.9249999999999998</v>
      </c>
    </row>
    <row r="102" spans="1:16" x14ac:dyDescent="0.25">
      <c r="A102" t="s">
        <v>31</v>
      </c>
      <c r="B102" t="s">
        <v>33</v>
      </c>
      <c r="C102" s="1">
        <v>40133</v>
      </c>
      <c r="D102" t="s">
        <v>10</v>
      </c>
      <c r="E102">
        <v>0.75900000000000001</v>
      </c>
      <c r="F102" t="s">
        <v>9</v>
      </c>
      <c r="H102" t="s">
        <v>31</v>
      </c>
      <c r="I102" t="s">
        <v>33</v>
      </c>
      <c r="J102" s="1">
        <v>40133</v>
      </c>
      <c r="K102" t="s">
        <v>11</v>
      </c>
      <c r="L102">
        <v>0.33800000000000002</v>
      </c>
      <c r="M102" t="s">
        <v>9</v>
      </c>
      <c r="O102" s="1">
        <v>40133</v>
      </c>
      <c r="P102">
        <f>E102+L102</f>
        <v>1.097</v>
      </c>
    </row>
    <row r="103" spans="1:16" x14ac:dyDescent="0.25">
      <c r="A103" t="s">
        <v>31</v>
      </c>
      <c r="B103" t="s">
        <v>32</v>
      </c>
      <c r="C103" s="1">
        <v>40133</v>
      </c>
      <c r="D103" t="s">
        <v>10</v>
      </c>
      <c r="E103">
        <v>0.64400000000000002</v>
      </c>
      <c r="F103" t="s">
        <v>9</v>
      </c>
      <c r="H103" t="s">
        <v>31</v>
      </c>
      <c r="I103" t="s">
        <v>32</v>
      </c>
      <c r="J103" s="1">
        <v>40133</v>
      </c>
      <c r="K103" t="s">
        <v>11</v>
      </c>
      <c r="L103">
        <v>0.27300000000000002</v>
      </c>
      <c r="M103" t="s">
        <v>9</v>
      </c>
      <c r="O103" s="1">
        <v>40133</v>
      </c>
      <c r="P103">
        <f>E103+L103</f>
        <v>0.91700000000000004</v>
      </c>
    </row>
    <row r="104" spans="1:16" x14ac:dyDescent="0.25">
      <c r="A104" t="s">
        <v>31</v>
      </c>
      <c r="B104" t="s">
        <v>32</v>
      </c>
      <c r="C104" t="s">
        <v>123</v>
      </c>
      <c r="E104" t="s">
        <v>196</v>
      </c>
      <c r="H104" t="s">
        <v>31</v>
      </c>
      <c r="I104" t="s">
        <v>32</v>
      </c>
      <c r="J104" s="1">
        <v>40133</v>
      </c>
      <c r="K104" t="s">
        <v>11</v>
      </c>
      <c r="L104" t="s">
        <v>327</v>
      </c>
      <c r="O104" t="s">
        <v>123</v>
      </c>
      <c r="P104" s="4">
        <f>L104+E104</f>
        <v>0.91700000000000004</v>
      </c>
    </row>
    <row r="105" spans="1:16" x14ac:dyDescent="0.25">
      <c r="A105" t="s">
        <v>31</v>
      </c>
      <c r="B105" t="s">
        <v>33</v>
      </c>
      <c r="C105" t="s">
        <v>123</v>
      </c>
      <c r="E105" t="s">
        <v>197</v>
      </c>
      <c r="H105" t="s">
        <v>31</v>
      </c>
      <c r="I105" t="s">
        <v>33</v>
      </c>
      <c r="J105" s="1">
        <v>40133</v>
      </c>
      <c r="K105" t="s">
        <v>11</v>
      </c>
      <c r="L105" t="s">
        <v>328</v>
      </c>
      <c r="O105" t="s">
        <v>123</v>
      </c>
      <c r="P105" s="4">
        <f>L105+E105</f>
        <v>1.097</v>
      </c>
    </row>
    <row r="106" spans="1:16" x14ac:dyDescent="0.25">
      <c r="A106" t="s">
        <v>12</v>
      </c>
      <c r="B106" t="s">
        <v>28</v>
      </c>
      <c r="C106" s="1">
        <v>40150</v>
      </c>
      <c r="D106" t="s">
        <v>10</v>
      </c>
      <c r="E106">
        <v>2.1</v>
      </c>
      <c r="F106" t="s">
        <v>9</v>
      </c>
      <c r="H106" t="s">
        <v>12</v>
      </c>
      <c r="I106" t="s">
        <v>28</v>
      </c>
      <c r="J106" s="1">
        <v>40150</v>
      </c>
      <c r="K106" t="s">
        <v>11</v>
      </c>
      <c r="L106">
        <v>0.03</v>
      </c>
      <c r="M106" t="s">
        <v>9</v>
      </c>
      <c r="O106" s="1">
        <v>40150</v>
      </c>
      <c r="P106">
        <f>E106+L106</f>
        <v>2.13</v>
      </c>
    </row>
    <row r="107" spans="1:16" x14ac:dyDescent="0.25">
      <c r="A107" t="s">
        <v>12</v>
      </c>
      <c r="B107" t="s">
        <v>30</v>
      </c>
      <c r="C107" s="1">
        <v>40150</v>
      </c>
      <c r="D107" t="s">
        <v>10</v>
      </c>
      <c r="E107">
        <v>1.8</v>
      </c>
      <c r="F107" t="s">
        <v>9</v>
      </c>
      <c r="H107" t="s">
        <v>12</v>
      </c>
      <c r="I107" t="s">
        <v>30</v>
      </c>
      <c r="J107" s="1">
        <v>40150</v>
      </c>
      <c r="K107" t="s">
        <v>11</v>
      </c>
      <c r="L107">
        <v>0</v>
      </c>
      <c r="O107" s="1">
        <v>40150</v>
      </c>
      <c r="P107">
        <f>E107+L107</f>
        <v>1.8</v>
      </c>
    </row>
    <row r="108" spans="1:16" x14ac:dyDescent="0.25">
      <c r="A108" t="s">
        <v>31</v>
      </c>
      <c r="B108" t="s">
        <v>33</v>
      </c>
      <c r="C108" s="1">
        <v>40155</v>
      </c>
      <c r="D108" t="s">
        <v>10</v>
      </c>
      <c r="E108">
        <v>0.73099999999999998</v>
      </c>
      <c r="F108" t="s">
        <v>9</v>
      </c>
      <c r="H108" t="s">
        <v>31</v>
      </c>
      <c r="I108" t="s">
        <v>33</v>
      </c>
      <c r="J108" s="1">
        <v>40155</v>
      </c>
      <c r="K108" t="s">
        <v>11</v>
      </c>
      <c r="L108">
        <v>0.308</v>
      </c>
      <c r="M108" t="s">
        <v>9</v>
      </c>
      <c r="O108" s="1">
        <v>40155</v>
      </c>
      <c r="P108">
        <f>E108+L108</f>
        <v>1.0389999999999999</v>
      </c>
    </row>
    <row r="109" spans="1:16" x14ac:dyDescent="0.25">
      <c r="A109" t="s">
        <v>31</v>
      </c>
      <c r="B109" t="s">
        <v>32</v>
      </c>
      <c r="C109" s="1">
        <v>40155</v>
      </c>
      <c r="D109" t="s">
        <v>10</v>
      </c>
      <c r="E109">
        <v>0.55300000000000005</v>
      </c>
      <c r="F109" t="s">
        <v>9</v>
      </c>
      <c r="H109" t="s">
        <v>31</v>
      </c>
      <c r="I109" t="s">
        <v>32</v>
      </c>
      <c r="J109" s="1">
        <v>40155</v>
      </c>
      <c r="K109" t="s">
        <v>11</v>
      </c>
      <c r="L109">
        <v>0.22</v>
      </c>
      <c r="M109" t="s">
        <v>9</v>
      </c>
      <c r="O109" s="1">
        <v>40155</v>
      </c>
      <c r="P109">
        <f>E109+L109</f>
        <v>0.77300000000000002</v>
      </c>
    </row>
    <row r="110" spans="1:16" x14ac:dyDescent="0.25">
      <c r="A110" t="s">
        <v>31</v>
      </c>
      <c r="B110" t="s">
        <v>32</v>
      </c>
      <c r="C110" t="s">
        <v>122</v>
      </c>
      <c r="E110" t="s">
        <v>194</v>
      </c>
      <c r="H110" t="s">
        <v>31</v>
      </c>
      <c r="I110" t="s">
        <v>32</v>
      </c>
      <c r="J110" s="1">
        <v>40155</v>
      </c>
      <c r="K110" t="s">
        <v>11</v>
      </c>
      <c r="L110" t="s">
        <v>325</v>
      </c>
      <c r="O110" t="s">
        <v>122</v>
      </c>
      <c r="P110" s="4">
        <f>L110+E110</f>
        <v>0.77300000000000002</v>
      </c>
    </row>
    <row r="111" spans="1:16" x14ac:dyDescent="0.25">
      <c r="A111" t="s">
        <v>31</v>
      </c>
      <c r="B111" t="s">
        <v>33</v>
      </c>
      <c r="C111" t="s">
        <v>122</v>
      </c>
      <c r="E111" t="s">
        <v>195</v>
      </c>
      <c r="H111" t="s">
        <v>31</v>
      </c>
      <c r="I111" t="s">
        <v>33</v>
      </c>
      <c r="J111" s="1">
        <v>40155</v>
      </c>
      <c r="K111" t="s">
        <v>11</v>
      </c>
      <c r="L111" t="s">
        <v>326</v>
      </c>
      <c r="O111" t="s">
        <v>122</v>
      </c>
      <c r="P111" s="4">
        <f>L111+E111</f>
        <v>1.0389999999999999</v>
      </c>
    </row>
    <row r="112" spans="1:16" x14ac:dyDescent="0.25">
      <c r="A112" t="s">
        <v>31</v>
      </c>
      <c r="B112" t="s">
        <v>33</v>
      </c>
      <c r="C112" s="1">
        <v>40197</v>
      </c>
      <c r="D112" t="s">
        <v>10</v>
      </c>
      <c r="E112">
        <v>0.65800000000000003</v>
      </c>
      <c r="F112" t="s">
        <v>9</v>
      </c>
      <c r="H112" t="s">
        <v>31</v>
      </c>
      <c r="I112" t="s">
        <v>33</v>
      </c>
      <c r="J112" s="1">
        <v>40197</v>
      </c>
      <c r="K112" t="s">
        <v>11</v>
      </c>
      <c r="L112">
        <v>0.33600000000000002</v>
      </c>
      <c r="M112" t="s">
        <v>9</v>
      </c>
      <c r="O112" s="1">
        <v>40197</v>
      </c>
      <c r="P112">
        <f>E112+L112</f>
        <v>0.99399999999999999</v>
      </c>
    </row>
    <row r="113" spans="1:16" x14ac:dyDescent="0.25">
      <c r="A113" t="s">
        <v>31</v>
      </c>
      <c r="B113" t="s">
        <v>32</v>
      </c>
      <c r="C113" s="1">
        <v>40197</v>
      </c>
      <c r="D113" t="s">
        <v>10</v>
      </c>
      <c r="E113">
        <v>0.57999999999999996</v>
      </c>
      <c r="F113" t="s">
        <v>9</v>
      </c>
      <c r="H113" t="s">
        <v>31</v>
      </c>
      <c r="I113" t="s">
        <v>32</v>
      </c>
      <c r="J113" s="1">
        <v>40197</v>
      </c>
      <c r="K113" t="s">
        <v>11</v>
      </c>
      <c r="L113">
        <v>0.23300000000000001</v>
      </c>
      <c r="M113" t="s">
        <v>9</v>
      </c>
      <c r="O113" s="1">
        <v>40197</v>
      </c>
      <c r="P113">
        <f>E113+L113</f>
        <v>0.81299999999999994</v>
      </c>
    </row>
    <row r="114" spans="1:16" x14ac:dyDescent="0.25">
      <c r="A114" t="s">
        <v>31</v>
      </c>
      <c r="B114" t="s">
        <v>32</v>
      </c>
      <c r="C114" t="s">
        <v>145</v>
      </c>
      <c r="E114" t="s">
        <v>234</v>
      </c>
      <c r="H114" t="s">
        <v>31</v>
      </c>
      <c r="I114" t="s">
        <v>32</v>
      </c>
      <c r="J114" s="1">
        <v>40197</v>
      </c>
      <c r="K114" t="s">
        <v>11</v>
      </c>
      <c r="L114" t="s">
        <v>361</v>
      </c>
      <c r="O114" t="s">
        <v>145</v>
      </c>
      <c r="P114" s="4">
        <f>L114+E114</f>
        <v>0.81299999999999994</v>
      </c>
    </row>
    <row r="115" spans="1:16" x14ac:dyDescent="0.25">
      <c r="A115" t="s">
        <v>31</v>
      </c>
      <c r="B115" t="s">
        <v>33</v>
      </c>
      <c r="C115" t="s">
        <v>145</v>
      </c>
      <c r="E115" t="s">
        <v>235</v>
      </c>
      <c r="H115" t="s">
        <v>31</v>
      </c>
      <c r="I115" t="s">
        <v>33</v>
      </c>
      <c r="J115" s="1">
        <v>40197</v>
      </c>
      <c r="K115" t="s">
        <v>11</v>
      </c>
      <c r="L115" t="s">
        <v>362</v>
      </c>
      <c r="O115" t="s">
        <v>145</v>
      </c>
      <c r="P115" s="4">
        <f>L115+E115</f>
        <v>0.99399999999999999</v>
      </c>
    </row>
    <row r="116" spans="1:16" x14ac:dyDescent="0.25">
      <c r="A116" t="s">
        <v>12</v>
      </c>
      <c r="B116" t="s">
        <v>28</v>
      </c>
      <c r="C116" s="1">
        <v>40203</v>
      </c>
      <c r="D116" t="s">
        <v>10</v>
      </c>
      <c r="E116">
        <v>1.8</v>
      </c>
      <c r="F116" t="s">
        <v>9</v>
      </c>
      <c r="H116" t="s">
        <v>12</v>
      </c>
      <c r="I116" t="s">
        <v>28</v>
      </c>
      <c r="J116" s="1">
        <v>40203</v>
      </c>
      <c r="K116" t="s">
        <v>11</v>
      </c>
      <c r="L116">
        <v>7.1999999999999995E-2</v>
      </c>
      <c r="M116" t="s">
        <v>9</v>
      </c>
      <c r="O116" s="1">
        <v>40203</v>
      </c>
      <c r="P116">
        <f>E116+L116</f>
        <v>1.8720000000000001</v>
      </c>
    </row>
    <row r="117" spans="1:16" x14ac:dyDescent="0.25">
      <c r="A117" t="s">
        <v>12</v>
      </c>
      <c r="B117" t="s">
        <v>30</v>
      </c>
      <c r="C117" s="1">
        <v>40203</v>
      </c>
      <c r="D117" t="s">
        <v>10</v>
      </c>
      <c r="E117">
        <v>1.5</v>
      </c>
      <c r="F117" t="s">
        <v>9</v>
      </c>
      <c r="H117" t="s">
        <v>12</v>
      </c>
      <c r="I117" t="s">
        <v>30</v>
      </c>
      <c r="J117" s="1">
        <v>40203</v>
      </c>
      <c r="K117" t="s">
        <v>11</v>
      </c>
      <c r="L117">
        <v>2.1999999999999999E-2</v>
      </c>
      <c r="M117" t="s">
        <v>9</v>
      </c>
      <c r="O117" s="1">
        <v>40203</v>
      </c>
      <c r="P117">
        <f>E117+L117</f>
        <v>1.522</v>
      </c>
    </row>
    <row r="118" spans="1:16" x14ac:dyDescent="0.25">
      <c r="A118" t="s">
        <v>31</v>
      </c>
      <c r="B118" t="s">
        <v>33</v>
      </c>
      <c r="C118" s="1">
        <v>40225</v>
      </c>
      <c r="D118" t="s">
        <v>10</v>
      </c>
      <c r="E118">
        <v>0.66700000000000004</v>
      </c>
      <c r="F118" t="s">
        <v>9</v>
      </c>
      <c r="H118" t="s">
        <v>31</v>
      </c>
      <c r="I118" t="s">
        <v>33</v>
      </c>
      <c r="J118" s="1">
        <v>40225</v>
      </c>
      <c r="K118" t="s">
        <v>11</v>
      </c>
      <c r="L118">
        <v>0.28799999999999998</v>
      </c>
      <c r="M118" t="s">
        <v>9</v>
      </c>
      <c r="O118" s="1">
        <v>40225</v>
      </c>
      <c r="P118">
        <f>E118+L118</f>
        <v>0.95500000000000007</v>
      </c>
    </row>
    <row r="119" spans="1:16" x14ac:dyDescent="0.25">
      <c r="A119" t="s">
        <v>31</v>
      </c>
      <c r="B119" t="s">
        <v>32</v>
      </c>
      <c r="C119" s="1">
        <v>40225</v>
      </c>
      <c r="D119" t="s">
        <v>10</v>
      </c>
      <c r="E119">
        <v>0.745</v>
      </c>
      <c r="F119" t="s">
        <v>9</v>
      </c>
      <c r="H119" t="s">
        <v>31</v>
      </c>
      <c r="I119" t="s">
        <v>32</v>
      </c>
      <c r="J119" s="1">
        <v>40225</v>
      </c>
      <c r="K119" t="s">
        <v>11</v>
      </c>
      <c r="L119">
        <v>0.15</v>
      </c>
      <c r="M119" t="s">
        <v>9</v>
      </c>
      <c r="O119" s="1">
        <v>40225</v>
      </c>
      <c r="P119">
        <f>E119+L119</f>
        <v>0.89500000000000002</v>
      </c>
    </row>
    <row r="120" spans="1:16" x14ac:dyDescent="0.25">
      <c r="A120" t="s">
        <v>31</v>
      </c>
      <c r="B120" t="s">
        <v>32</v>
      </c>
      <c r="C120" t="s">
        <v>144</v>
      </c>
      <c r="E120" t="s">
        <v>232</v>
      </c>
      <c r="H120" t="s">
        <v>31</v>
      </c>
      <c r="I120" t="s">
        <v>32</v>
      </c>
      <c r="J120" s="1">
        <v>40225</v>
      </c>
      <c r="K120" t="s">
        <v>11</v>
      </c>
      <c r="L120" t="s">
        <v>359</v>
      </c>
      <c r="O120" t="s">
        <v>144</v>
      </c>
      <c r="P120" s="4">
        <f>L120+E120</f>
        <v>0.89500000000000002</v>
      </c>
    </row>
    <row r="121" spans="1:16" x14ac:dyDescent="0.25">
      <c r="A121" t="s">
        <v>31</v>
      </c>
      <c r="B121" t="s">
        <v>33</v>
      </c>
      <c r="C121" t="s">
        <v>144</v>
      </c>
      <c r="E121" t="s">
        <v>233</v>
      </c>
      <c r="H121" t="s">
        <v>31</v>
      </c>
      <c r="I121" t="s">
        <v>33</v>
      </c>
      <c r="J121" s="1">
        <v>40225</v>
      </c>
      <c r="K121" t="s">
        <v>11</v>
      </c>
      <c r="L121" t="s">
        <v>360</v>
      </c>
      <c r="O121" t="s">
        <v>144</v>
      </c>
      <c r="P121" s="4">
        <f>L121+E121</f>
        <v>0.95500000000000007</v>
      </c>
    </row>
    <row r="122" spans="1:16" x14ac:dyDescent="0.25">
      <c r="A122" t="s">
        <v>12</v>
      </c>
      <c r="B122" t="s">
        <v>28</v>
      </c>
      <c r="C122" s="1">
        <v>40234</v>
      </c>
      <c r="D122" t="s">
        <v>10</v>
      </c>
      <c r="E122">
        <v>1.9</v>
      </c>
      <c r="F122" t="s">
        <v>9</v>
      </c>
      <c r="H122" t="s">
        <v>12</v>
      </c>
      <c r="I122" t="s">
        <v>28</v>
      </c>
      <c r="J122" s="1">
        <v>40234</v>
      </c>
      <c r="K122" t="s">
        <v>11</v>
      </c>
      <c r="L122">
        <v>7.1999999999999995E-2</v>
      </c>
      <c r="M122" t="s">
        <v>9</v>
      </c>
      <c r="O122" s="1">
        <v>40234</v>
      </c>
      <c r="P122">
        <f>E122+L122</f>
        <v>1.972</v>
      </c>
    </row>
    <row r="123" spans="1:16" x14ac:dyDescent="0.25">
      <c r="A123" t="s">
        <v>12</v>
      </c>
      <c r="B123" t="s">
        <v>30</v>
      </c>
      <c r="C123" s="1">
        <v>40234</v>
      </c>
      <c r="D123" t="s">
        <v>10</v>
      </c>
      <c r="E123">
        <v>1.7</v>
      </c>
      <c r="F123" t="s">
        <v>9</v>
      </c>
      <c r="H123" t="s">
        <v>12</v>
      </c>
      <c r="I123" t="s">
        <v>30</v>
      </c>
      <c r="J123" s="1">
        <v>40234</v>
      </c>
      <c r="K123" t="s">
        <v>11</v>
      </c>
      <c r="L123">
        <v>0</v>
      </c>
      <c r="O123" s="1">
        <v>40234</v>
      </c>
      <c r="P123">
        <f>E123+L123</f>
        <v>1.7</v>
      </c>
    </row>
    <row r="124" spans="1:16" x14ac:dyDescent="0.25">
      <c r="A124" t="s">
        <v>31</v>
      </c>
      <c r="B124" t="s">
        <v>33</v>
      </c>
      <c r="C124" s="1">
        <v>40252</v>
      </c>
      <c r="D124" t="s">
        <v>10</v>
      </c>
      <c r="E124">
        <v>0.61899999999999999</v>
      </c>
      <c r="F124" t="s">
        <v>9</v>
      </c>
      <c r="H124" t="s">
        <v>31</v>
      </c>
      <c r="I124" t="s">
        <v>33</v>
      </c>
      <c r="J124" s="1">
        <v>40252</v>
      </c>
      <c r="K124" t="s">
        <v>11</v>
      </c>
      <c r="L124">
        <v>0.128</v>
      </c>
      <c r="M124" t="s">
        <v>9</v>
      </c>
      <c r="O124" s="1">
        <v>40252</v>
      </c>
      <c r="P124">
        <f>E124+L124</f>
        <v>0.747</v>
      </c>
    </row>
    <row r="125" spans="1:16" x14ac:dyDescent="0.25">
      <c r="A125" t="s">
        <v>31</v>
      </c>
      <c r="B125" t="s">
        <v>32</v>
      </c>
      <c r="C125" s="1">
        <v>40252</v>
      </c>
      <c r="D125" t="s">
        <v>10</v>
      </c>
      <c r="E125">
        <v>0.53300000000000003</v>
      </c>
      <c r="F125" t="s">
        <v>9</v>
      </c>
      <c r="H125" t="s">
        <v>31</v>
      </c>
      <c r="I125" t="s">
        <v>32</v>
      </c>
      <c r="J125" s="1">
        <v>40252</v>
      </c>
      <c r="K125" t="s">
        <v>11</v>
      </c>
      <c r="L125">
        <v>6.6000000000000003E-2</v>
      </c>
      <c r="M125" t="s">
        <v>9</v>
      </c>
      <c r="O125" s="1">
        <v>40252</v>
      </c>
      <c r="P125">
        <f>E125+L125</f>
        <v>0.59899999999999998</v>
      </c>
    </row>
    <row r="126" spans="1:16" x14ac:dyDescent="0.25">
      <c r="A126" t="s">
        <v>31</v>
      </c>
      <c r="B126" t="s">
        <v>32</v>
      </c>
      <c r="C126" t="s">
        <v>143</v>
      </c>
      <c r="E126" t="s">
        <v>230</v>
      </c>
      <c r="H126" t="s">
        <v>31</v>
      </c>
      <c r="I126" t="s">
        <v>32</v>
      </c>
      <c r="J126" s="1">
        <v>40252</v>
      </c>
      <c r="K126" t="s">
        <v>11</v>
      </c>
      <c r="L126" t="s">
        <v>357</v>
      </c>
      <c r="O126" t="s">
        <v>143</v>
      </c>
      <c r="P126" s="4">
        <f>L126+E126</f>
        <v>0.59899999999999998</v>
      </c>
    </row>
    <row r="127" spans="1:16" x14ac:dyDescent="0.25">
      <c r="A127" t="s">
        <v>31</v>
      </c>
      <c r="B127" t="s">
        <v>33</v>
      </c>
      <c r="C127" t="s">
        <v>143</v>
      </c>
      <c r="E127" t="s">
        <v>231</v>
      </c>
      <c r="H127" t="s">
        <v>31</v>
      </c>
      <c r="I127" t="s">
        <v>33</v>
      </c>
      <c r="J127" s="1">
        <v>40252</v>
      </c>
      <c r="K127" t="s">
        <v>11</v>
      </c>
      <c r="L127" t="s">
        <v>358</v>
      </c>
      <c r="O127" t="s">
        <v>143</v>
      </c>
      <c r="P127" s="4">
        <f>L127+E127</f>
        <v>0.747</v>
      </c>
    </row>
    <row r="128" spans="1:16" x14ac:dyDescent="0.25">
      <c r="A128" t="s">
        <v>12</v>
      </c>
      <c r="B128" t="s">
        <v>28</v>
      </c>
      <c r="C128" s="1">
        <v>40262</v>
      </c>
      <c r="D128" t="s">
        <v>10</v>
      </c>
      <c r="E128">
        <v>1.5</v>
      </c>
      <c r="F128" t="s">
        <v>9</v>
      </c>
      <c r="H128" t="s">
        <v>12</v>
      </c>
      <c r="I128" t="s">
        <v>28</v>
      </c>
      <c r="J128" s="1">
        <v>40262</v>
      </c>
      <c r="K128" t="s">
        <v>11</v>
      </c>
      <c r="L128">
        <v>0</v>
      </c>
      <c r="O128" s="1">
        <v>40262</v>
      </c>
      <c r="P128">
        <f>E128+L128</f>
        <v>1.5</v>
      </c>
    </row>
    <row r="129" spans="1:16" x14ac:dyDescent="0.25">
      <c r="A129" t="s">
        <v>12</v>
      </c>
      <c r="B129" t="s">
        <v>29</v>
      </c>
      <c r="C129" s="1">
        <v>40262</v>
      </c>
      <c r="D129" t="s">
        <v>10</v>
      </c>
      <c r="E129">
        <v>1.7</v>
      </c>
      <c r="F129" t="s">
        <v>9</v>
      </c>
      <c r="H129" t="s">
        <v>12</v>
      </c>
      <c r="I129" t="s">
        <v>29</v>
      </c>
      <c r="J129" s="1">
        <v>40262</v>
      </c>
      <c r="K129" t="s">
        <v>11</v>
      </c>
      <c r="L129">
        <v>0.01</v>
      </c>
      <c r="M129" t="s">
        <v>9</v>
      </c>
      <c r="O129" s="1">
        <v>40262</v>
      </c>
      <c r="P129">
        <f>E129+L129</f>
        <v>1.71</v>
      </c>
    </row>
    <row r="130" spans="1:16" x14ac:dyDescent="0.25">
      <c r="A130" t="s">
        <v>12</v>
      </c>
      <c r="B130" t="s">
        <v>30</v>
      </c>
      <c r="C130" s="1">
        <v>40262</v>
      </c>
      <c r="D130" t="s">
        <v>10</v>
      </c>
      <c r="E130">
        <v>1.8</v>
      </c>
      <c r="F130" t="s">
        <v>9</v>
      </c>
      <c r="H130" t="s">
        <v>12</v>
      </c>
      <c r="I130" t="s">
        <v>30</v>
      </c>
      <c r="J130" s="1">
        <v>40262</v>
      </c>
      <c r="K130" t="s">
        <v>11</v>
      </c>
      <c r="L130">
        <v>0.01</v>
      </c>
      <c r="M130" t="s">
        <v>9</v>
      </c>
      <c r="O130" s="1">
        <v>40262</v>
      </c>
      <c r="P130">
        <f>E130+L130</f>
        <v>1.81</v>
      </c>
    </row>
    <row r="131" spans="1:16" x14ac:dyDescent="0.25">
      <c r="A131" t="s">
        <v>31</v>
      </c>
      <c r="B131" t="s">
        <v>33</v>
      </c>
      <c r="C131" s="1">
        <v>40282</v>
      </c>
      <c r="D131" t="s">
        <v>10</v>
      </c>
      <c r="E131">
        <v>0.68899999999999995</v>
      </c>
      <c r="F131" t="s">
        <v>9</v>
      </c>
      <c r="H131" t="s">
        <v>31</v>
      </c>
      <c r="I131" t="s">
        <v>33</v>
      </c>
      <c r="J131" s="1">
        <v>40282</v>
      </c>
      <c r="K131" t="s">
        <v>11</v>
      </c>
      <c r="L131">
        <v>0.214</v>
      </c>
      <c r="M131" t="s">
        <v>9</v>
      </c>
      <c r="O131" s="1">
        <v>40282</v>
      </c>
      <c r="P131">
        <f>E131+L131</f>
        <v>0.90299999999999991</v>
      </c>
    </row>
    <row r="132" spans="1:16" x14ac:dyDescent="0.25">
      <c r="A132" t="s">
        <v>31</v>
      </c>
      <c r="B132" t="s">
        <v>32</v>
      </c>
      <c r="C132" s="1">
        <v>40282</v>
      </c>
      <c r="D132" t="s">
        <v>10</v>
      </c>
      <c r="E132">
        <v>0.59599999999999997</v>
      </c>
      <c r="F132" t="s">
        <v>9</v>
      </c>
      <c r="H132" t="s">
        <v>31</v>
      </c>
      <c r="I132" t="s">
        <v>32</v>
      </c>
      <c r="J132" s="1">
        <v>40282</v>
      </c>
      <c r="K132" t="s">
        <v>11</v>
      </c>
      <c r="L132">
        <v>8.8999999999999996E-2</v>
      </c>
      <c r="M132" t="s">
        <v>9</v>
      </c>
      <c r="O132" s="1">
        <v>40282</v>
      </c>
      <c r="P132">
        <f>E132+L132</f>
        <v>0.68499999999999994</v>
      </c>
    </row>
    <row r="133" spans="1:16" x14ac:dyDescent="0.25">
      <c r="A133" t="s">
        <v>31</v>
      </c>
      <c r="B133" t="s">
        <v>32</v>
      </c>
      <c r="C133" t="s">
        <v>142</v>
      </c>
      <c r="E133" t="s">
        <v>228</v>
      </c>
      <c r="H133" t="s">
        <v>31</v>
      </c>
      <c r="I133" t="s">
        <v>32</v>
      </c>
      <c r="J133" s="1">
        <v>40282</v>
      </c>
      <c r="K133" t="s">
        <v>11</v>
      </c>
      <c r="L133" t="s">
        <v>355</v>
      </c>
      <c r="O133" t="s">
        <v>142</v>
      </c>
      <c r="P133" s="4">
        <f>L133+E133</f>
        <v>0.68499999999999994</v>
      </c>
    </row>
    <row r="134" spans="1:16" x14ac:dyDescent="0.25">
      <c r="A134" t="s">
        <v>31</v>
      </c>
      <c r="B134" t="s">
        <v>33</v>
      </c>
      <c r="C134" t="s">
        <v>142</v>
      </c>
      <c r="E134" t="s">
        <v>229</v>
      </c>
      <c r="H134" t="s">
        <v>31</v>
      </c>
      <c r="I134" t="s">
        <v>33</v>
      </c>
      <c r="J134" s="1">
        <v>40282</v>
      </c>
      <c r="K134" t="s">
        <v>11</v>
      </c>
      <c r="L134" t="s">
        <v>356</v>
      </c>
      <c r="O134" t="s">
        <v>142</v>
      </c>
      <c r="P134" s="4">
        <f>L134+E134</f>
        <v>0.90299999999999991</v>
      </c>
    </row>
    <row r="135" spans="1:16" x14ac:dyDescent="0.25">
      <c r="A135" t="s">
        <v>12</v>
      </c>
      <c r="B135" t="s">
        <v>28</v>
      </c>
      <c r="C135" s="1">
        <v>40296</v>
      </c>
      <c r="D135" t="s">
        <v>10</v>
      </c>
      <c r="E135">
        <v>1.5</v>
      </c>
      <c r="F135" t="s">
        <v>9</v>
      </c>
      <c r="H135" t="s">
        <v>12</v>
      </c>
      <c r="I135" t="s">
        <v>28</v>
      </c>
      <c r="J135" s="1">
        <v>40296</v>
      </c>
      <c r="K135" t="s">
        <v>11</v>
      </c>
      <c r="L135">
        <v>0.01</v>
      </c>
      <c r="M135" t="s">
        <v>9</v>
      </c>
      <c r="O135" s="1">
        <v>40296</v>
      </c>
      <c r="P135">
        <f t="shared" ref="P135:P142" si="1">E135+L135</f>
        <v>1.51</v>
      </c>
    </row>
    <row r="136" spans="1:16" x14ac:dyDescent="0.25">
      <c r="A136" t="s">
        <v>12</v>
      </c>
      <c r="B136" t="s">
        <v>29</v>
      </c>
      <c r="C136" s="1">
        <v>40296</v>
      </c>
      <c r="D136" t="s">
        <v>10</v>
      </c>
      <c r="E136">
        <v>1.7</v>
      </c>
      <c r="F136" t="s">
        <v>9</v>
      </c>
      <c r="H136" t="s">
        <v>12</v>
      </c>
      <c r="I136" t="s">
        <v>29</v>
      </c>
      <c r="J136" s="1">
        <v>40296</v>
      </c>
      <c r="K136" t="s">
        <v>11</v>
      </c>
      <c r="L136">
        <v>0</v>
      </c>
      <c r="O136" s="1">
        <v>40296</v>
      </c>
      <c r="P136">
        <f t="shared" si="1"/>
        <v>1.7</v>
      </c>
    </row>
    <row r="137" spans="1:16" x14ac:dyDescent="0.25">
      <c r="A137" t="s">
        <v>12</v>
      </c>
      <c r="B137" t="s">
        <v>30</v>
      </c>
      <c r="C137" s="1">
        <v>40296</v>
      </c>
      <c r="D137" t="s">
        <v>10</v>
      </c>
      <c r="E137">
        <v>1.1000000000000001</v>
      </c>
      <c r="F137" t="s">
        <v>9</v>
      </c>
      <c r="H137" t="s">
        <v>12</v>
      </c>
      <c r="I137" t="s">
        <v>30</v>
      </c>
      <c r="J137" s="1">
        <v>40296</v>
      </c>
      <c r="K137" t="s">
        <v>11</v>
      </c>
      <c r="L137">
        <v>0</v>
      </c>
      <c r="O137" s="1">
        <v>40296</v>
      </c>
      <c r="P137">
        <f t="shared" si="1"/>
        <v>1.1000000000000001</v>
      </c>
    </row>
    <row r="138" spans="1:16" x14ac:dyDescent="0.25">
      <c r="A138" t="s">
        <v>12</v>
      </c>
      <c r="B138" t="s">
        <v>28</v>
      </c>
      <c r="C138" s="1">
        <v>40304</v>
      </c>
      <c r="D138" t="s">
        <v>10</v>
      </c>
      <c r="E138">
        <v>0.92</v>
      </c>
      <c r="F138" t="s">
        <v>9</v>
      </c>
      <c r="H138" t="s">
        <v>12</v>
      </c>
      <c r="I138" t="s">
        <v>28</v>
      </c>
      <c r="J138" s="1">
        <v>40304</v>
      </c>
      <c r="K138" t="s">
        <v>11</v>
      </c>
      <c r="L138">
        <v>0.02</v>
      </c>
      <c r="M138" t="s">
        <v>9</v>
      </c>
      <c r="O138" s="1">
        <v>40304</v>
      </c>
      <c r="P138">
        <f t="shared" si="1"/>
        <v>0.94000000000000006</v>
      </c>
    </row>
    <row r="139" spans="1:16" x14ac:dyDescent="0.25">
      <c r="A139" t="s">
        <v>12</v>
      </c>
      <c r="B139" t="s">
        <v>29</v>
      </c>
      <c r="C139" s="1">
        <v>40304</v>
      </c>
      <c r="D139" t="s">
        <v>10</v>
      </c>
      <c r="E139">
        <v>1.3</v>
      </c>
      <c r="F139" t="s">
        <v>9</v>
      </c>
      <c r="H139" t="s">
        <v>12</v>
      </c>
      <c r="I139" t="s">
        <v>29</v>
      </c>
      <c r="J139" s="1">
        <v>40304</v>
      </c>
      <c r="K139" t="s">
        <v>11</v>
      </c>
      <c r="L139">
        <v>0.12</v>
      </c>
      <c r="M139" t="s">
        <v>9</v>
      </c>
      <c r="O139" s="1">
        <v>40304</v>
      </c>
      <c r="P139">
        <f t="shared" si="1"/>
        <v>1.42</v>
      </c>
    </row>
    <row r="140" spans="1:16" x14ac:dyDescent="0.25">
      <c r="A140" t="s">
        <v>12</v>
      </c>
      <c r="B140" t="s">
        <v>30</v>
      </c>
      <c r="C140" s="1">
        <v>40304</v>
      </c>
      <c r="D140" t="s">
        <v>10</v>
      </c>
      <c r="E140">
        <v>0.85</v>
      </c>
      <c r="F140" t="s">
        <v>9</v>
      </c>
      <c r="H140" t="s">
        <v>12</v>
      </c>
      <c r="I140" t="s">
        <v>30</v>
      </c>
      <c r="J140" s="1">
        <v>40304</v>
      </c>
      <c r="K140" t="s">
        <v>11</v>
      </c>
      <c r="L140">
        <v>0.01</v>
      </c>
      <c r="M140" t="s">
        <v>9</v>
      </c>
      <c r="O140" s="1">
        <v>40304</v>
      </c>
      <c r="P140">
        <f t="shared" si="1"/>
        <v>0.86</v>
      </c>
    </row>
    <row r="141" spans="1:16" x14ac:dyDescent="0.25">
      <c r="A141" t="s">
        <v>31</v>
      </c>
      <c r="B141" t="s">
        <v>33</v>
      </c>
      <c r="C141" s="1">
        <v>40310</v>
      </c>
      <c r="D141" t="s">
        <v>10</v>
      </c>
      <c r="E141">
        <v>0.78500000000000003</v>
      </c>
      <c r="F141" t="s">
        <v>9</v>
      </c>
      <c r="H141" t="s">
        <v>31</v>
      </c>
      <c r="I141" t="s">
        <v>33</v>
      </c>
      <c r="J141" s="1">
        <v>40310</v>
      </c>
      <c r="K141" t="s">
        <v>11</v>
      </c>
      <c r="L141">
        <v>0.20699999999999999</v>
      </c>
      <c r="M141" t="s">
        <v>9</v>
      </c>
      <c r="O141" s="1">
        <v>40310</v>
      </c>
      <c r="P141">
        <f t="shared" si="1"/>
        <v>0.99199999999999999</v>
      </c>
    </row>
    <row r="142" spans="1:16" x14ac:dyDescent="0.25">
      <c r="A142" t="s">
        <v>31</v>
      </c>
      <c r="B142" t="s">
        <v>32</v>
      </c>
      <c r="C142" s="1">
        <v>40310</v>
      </c>
      <c r="D142" t="s">
        <v>10</v>
      </c>
      <c r="E142">
        <v>0.78</v>
      </c>
      <c r="F142" t="s">
        <v>9</v>
      </c>
      <c r="H142" t="s">
        <v>31</v>
      </c>
      <c r="I142" t="s">
        <v>32</v>
      </c>
      <c r="J142" s="1">
        <v>40310</v>
      </c>
      <c r="K142" t="s">
        <v>11</v>
      </c>
      <c r="L142">
        <v>0.40799999999999997</v>
      </c>
      <c r="M142" t="s">
        <v>9</v>
      </c>
      <c r="O142" s="1">
        <v>40310</v>
      </c>
      <c r="P142">
        <f t="shared" si="1"/>
        <v>1.1879999999999999</v>
      </c>
    </row>
    <row r="143" spans="1:16" x14ac:dyDescent="0.25">
      <c r="A143" t="s">
        <v>31</v>
      </c>
      <c r="B143" t="s">
        <v>32</v>
      </c>
      <c r="C143" t="s">
        <v>141</v>
      </c>
      <c r="E143" t="s">
        <v>226</v>
      </c>
      <c r="H143" t="s">
        <v>31</v>
      </c>
      <c r="I143" t="s">
        <v>32</v>
      </c>
      <c r="J143" s="1">
        <v>40310</v>
      </c>
      <c r="K143" t="s">
        <v>11</v>
      </c>
      <c r="L143" t="s">
        <v>353</v>
      </c>
      <c r="O143" t="s">
        <v>141</v>
      </c>
      <c r="P143" s="4">
        <f>L143+E143</f>
        <v>1.1879999999999999</v>
      </c>
    </row>
    <row r="144" spans="1:16" x14ac:dyDescent="0.25">
      <c r="A144" t="s">
        <v>31</v>
      </c>
      <c r="B144" t="s">
        <v>33</v>
      </c>
      <c r="C144" t="s">
        <v>141</v>
      </c>
      <c r="E144" t="s">
        <v>227</v>
      </c>
      <c r="H144" t="s">
        <v>31</v>
      </c>
      <c r="I144" t="s">
        <v>33</v>
      </c>
      <c r="J144" s="1">
        <v>40310</v>
      </c>
      <c r="K144" t="s">
        <v>11</v>
      </c>
      <c r="L144" t="s">
        <v>354</v>
      </c>
      <c r="O144" t="s">
        <v>141</v>
      </c>
      <c r="P144" s="4">
        <f>L144+E144</f>
        <v>0.99199999999999999</v>
      </c>
    </row>
    <row r="145" spans="1:16" x14ac:dyDescent="0.25">
      <c r="A145" t="s">
        <v>12</v>
      </c>
      <c r="B145" t="s">
        <v>28</v>
      </c>
      <c r="C145" s="1">
        <v>40339</v>
      </c>
      <c r="D145" t="s">
        <v>10</v>
      </c>
      <c r="E145">
        <v>1.6</v>
      </c>
      <c r="F145" t="s">
        <v>9</v>
      </c>
      <c r="H145" t="s">
        <v>12</v>
      </c>
      <c r="I145" t="s">
        <v>28</v>
      </c>
      <c r="J145" s="1">
        <v>40339</v>
      </c>
      <c r="K145" t="s">
        <v>11</v>
      </c>
      <c r="L145">
        <v>0.06</v>
      </c>
      <c r="M145" t="s">
        <v>9</v>
      </c>
      <c r="O145" s="1">
        <v>40339</v>
      </c>
      <c r="P145">
        <f>E145+L145</f>
        <v>1.6600000000000001</v>
      </c>
    </row>
    <row r="146" spans="1:16" x14ac:dyDescent="0.25">
      <c r="A146" t="s">
        <v>12</v>
      </c>
      <c r="B146" t="s">
        <v>30</v>
      </c>
      <c r="C146" s="1">
        <v>40339</v>
      </c>
      <c r="D146" t="s">
        <v>10</v>
      </c>
      <c r="E146">
        <v>1.7</v>
      </c>
      <c r="F146" t="s">
        <v>9</v>
      </c>
      <c r="H146" t="s">
        <v>12</v>
      </c>
      <c r="I146" t="s">
        <v>30</v>
      </c>
      <c r="J146" s="1">
        <v>40339</v>
      </c>
      <c r="K146" t="s">
        <v>11</v>
      </c>
      <c r="L146">
        <v>0.01</v>
      </c>
      <c r="M146" t="s">
        <v>9</v>
      </c>
      <c r="O146" s="1">
        <v>40339</v>
      </c>
      <c r="P146">
        <f>E146+L146</f>
        <v>1.71</v>
      </c>
    </row>
    <row r="147" spans="1:16" x14ac:dyDescent="0.25">
      <c r="A147" t="s">
        <v>31</v>
      </c>
      <c r="B147" t="s">
        <v>33</v>
      </c>
      <c r="C147" s="1">
        <v>40344</v>
      </c>
      <c r="D147" t="s">
        <v>10</v>
      </c>
      <c r="E147">
        <v>0.69699999999999995</v>
      </c>
      <c r="F147" t="s">
        <v>9</v>
      </c>
      <c r="H147" t="s">
        <v>31</v>
      </c>
      <c r="I147" t="s">
        <v>33</v>
      </c>
      <c r="J147" s="1">
        <v>40344</v>
      </c>
      <c r="K147" t="s">
        <v>11</v>
      </c>
      <c r="L147">
        <v>0.3</v>
      </c>
      <c r="M147" t="s">
        <v>9</v>
      </c>
      <c r="O147" s="1">
        <v>40344</v>
      </c>
      <c r="P147">
        <f>E147+L147</f>
        <v>0.99699999999999989</v>
      </c>
    </row>
    <row r="148" spans="1:16" x14ac:dyDescent="0.25">
      <c r="A148" t="s">
        <v>31</v>
      </c>
      <c r="B148" t="s">
        <v>32</v>
      </c>
      <c r="C148" s="1">
        <v>40344</v>
      </c>
      <c r="D148" t="s">
        <v>10</v>
      </c>
      <c r="E148">
        <v>0.74099999999999999</v>
      </c>
      <c r="F148" t="s">
        <v>9</v>
      </c>
      <c r="H148" t="s">
        <v>31</v>
      </c>
      <c r="I148" t="s">
        <v>32</v>
      </c>
      <c r="J148" s="1">
        <v>40344</v>
      </c>
      <c r="K148" t="s">
        <v>11</v>
      </c>
      <c r="L148">
        <v>0.27700000000000002</v>
      </c>
      <c r="M148" t="s">
        <v>9</v>
      </c>
      <c r="O148" s="1">
        <v>40344</v>
      </c>
      <c r="P148">
        <f>E148+L148</f>
        <v>1.018</v>
      </c>
    </row>
    <row r="149" spans="1:16" x14ac:dyDescent="0.25">
      <c r="A149" t="s">
        <v>31</v>
      </c>
      <c r="B149" t="s">
        <v>32</v>
      </c>
      <c r="C149" t="s">
        <v>140</v>
      </c>
      <c r="E149" t="s">
        <v>224</v>
      </c>
      <c r="H149" t="s">
        <v>31</v>
      </c>
      <c r="I149" t="s">
        <v>32</v>
      </c>
      <c r="J149" s="1">
        <v>40344</v>
      </c>
      <c r="K149" t="s">
        <v>11</v>
      </c>
      <c r="L149" t="s">
        <v>351</v>
      </c>
      <c r="O149" t="s">
        <v>140</v>
      </c>
      <c r="P149" s="4">
        <f>L149+E149</f>
        <v>1.018</v>
      </c>
    </row>
    <row r="150" spans="1:16" x14ac:dyDescent="0.25">
      <c r="A150" t="s">
        <v>31</v>
      </c>
      <c r="B150" t="s">
        <v>33</v>
      </c>
      <c r="C150" t="s">
        <v>140</v>
      </c>
      <c r="E150" t="s">
        <v>225</v>
      </c>
      <c r="H150" t="s">
        <v>31</v>
      </c>
      <c r="I150" t="s">
        <v>33</v>
      </c>
      <c r="J150" s="1">
        <v>40344</v>
      </c>
      <c r="K150" t="s">
        <v>11</v>
      </c>
      <c r="L150" t="s">
        <v>352</v>
      </c>
      <c r="O150" t="s">
        <v>140</v>
      </c>
      <c r="P150" s="4">
        <f>L150+E150</f>
        <v>0.99699999999999989</v>
      </c>
    </row>
    <row r="151" spans="1:16" x14ac:dyDescent="0.25">
      <c r="A151" t="s">
        <v>12</v>
      </c>
      <c r="B151" t="s">
        <v>28</v>
      </c>
      <c r="C151" s="1">
        <v>40372</v>
      </c>
      <c r="D151" t="s">
        <v>10</v>
      </c>
      <c r="E151">
        <v>1.8</v>
      </c>
      <c r="F151" t="s">
        <v>9</v>
      </c>
      <c r="H151" t="s">
        <v>12</v>
      </c>
      <c r="I151" t="s">
        <v>28</v>
      </c>
      <c r="J151" s="1">
        <v>40372</v>
      </c>
      <c r="K151" t="s">
        <v>11</v>
      </c>
      <c r="L151">
        <v>7.0000000000000007E-2</v>
      </c>
      <c r="M151" t="s">
        <v>9</v>
      </c>
      <c r="O151" s="1">
        <v>40372</v>
      </c>
      <c r="P151">
        <f>E151+L151</f>
        <v>1.87</v>
      </c>
    </row>
    <row r="152" spans="1:16" x14ac:dyDescent="0.25">
      <c r="A152" t="s">
        <v>12</v>
      </c>
      <c r="B152" t="s">
        <v>30</v>
      </c>
      <c r="C152" s="1">
        <v>40372</v>
      </c>
      <c r="D152" t="s">
        <v>10</v>
      </c>
      <c r="E152">
        <v>1.7</v>
      </c>
      <c r="F152" t="s">
        <v>9</v>
      </c>
      <c r="H152" t="s">
        <v>12</v>
      </c>
      <c r="I152" t="s">
        <v>30</v>
      </c>
      <c r="J152" s="1">
        <v>40372</v>
      </c>
      <c r="K152" t="s">
        <v>11</v>
      </c>
      <c r="L152">
        <v>0</v>
      </c>
      <c r="O152" s="1">
        <v>40372</v>
      </c>
      <c r="P152">
        <f>E152+L152</f>
        <v>1.7</v>
      </c>
    </row>
    <row r="153" spans="1:16" x14ac:dyDescent="0.25">
      <c r="A153" t="s">
        <v>31</v>
      </c>
      <c r="B153" t="s">
        <v>33</v>
      </c>
      <c r="C153" s="1">
        <v>40373</v>
      </c>
      <c r="D153" t="s">
        <v>10</v>
      </c>
      <c r="E153">
        <v>0.83199999999999996</v>
      </c>
      <c r="F153" t="s">
        <v>9</v>
      </c>
      <c r="H153" t="s">
        <v>31</v>
      </c>
      <c r="I153" t="s">
        <v>33</v>
      </c>
      <c r="J153" s="1">
        <v>40373</v>
      </c>
      <c r="K153" t="s">
        <v>11</v>
      </c>
      <c r="L153">
        <v>0.23499999999999999</v>
      </c>
      <c r="M153" t="s">
        <v>9</v>
      </c>
      <c r="O153" s="1">
        <v>40373</v>
      </c>
      <c r="P153">
        <f>E153+L153</f>
        <v>1.0669999999999999</v>
      </c>
    </row>
    <row r="154" spans="1:16" x14ac:dyDescent="0.25">
      <c r="A154" t="s">
        <v>31</v>
      </c>
      <c r="B154" t="s">
        <v>32</v>
      </c>
      <c r="C154" s="1">
        <v>40373</v>
      </c>
      <c r="D154" t="s">
        <v>10</v>
      </c>
      <c r="E154">
        <v>1.02</v>
      </c>
      <c r="F154" t="s">
        <v>9</v>
      </c>
      <c r="H154" t="s">
        <v>31</v>
      </c>
      <c r="I154" t="s">
        <v>32</v>
      </c>
      <c r="J154" s="1">
        <v>40373</v>
      </c>
      <c r="K154" t="s">
        <v>11</v>
      </c>
      <c r="L154">
        <v>0.16600000000000001</v>
      </c>
      <c r="M154" t="s">
        <v>9</v>
      </c>
      <c r="O154" s="1">
        <v>40373</v>
      </c>
      <c r="P154">
        <f>E154+L154</f>
        <v>1.1859999999999999</v>
      </c>
    </row>
    <row r="155" spans="1:16" x14ac:dyDescent="0.25">
      <c r="A155" t="s">
        <v>31</v>
      </c>
      <c r="B155" t="s">
        <v>32</v>
      </c>
      <c r="C155" t="s">
        <v>139</v>
      </c>
      <c r="E155" t="s">
        <v>222</v>
      </c>
      <c r="H155" t="s">
        <v>31</v>
      </c>
      <c r="I155" t="s">
        <v>32</v>
      </c>
      <c r="J155" s="1">
        <v>40373</v>
      </c>
      <c r="K155" t="s">
        <v>11</v>
      </c>
      <c r="L155" t="s">
        <v>349</v>
      </c>
      <c r="O155" t="s">
        <v>139</v>
      </c>
      <c r="P155" s="4">
        <f>L155+E155</f>
        <v>1.1859999999999999</v>
      </c>
    </row>
    <row r="156" spans="1:16" x14ac:dyDescent="0.25">
      <c r="A156" t="s">
        <v>31</v>
      </c>
      <c r="B156" t="s">
        <v>33</v>
      </c>
      <c r="C156" t="s">
        <v>139</v>
      </c>
      <c r="E156" t="s">
        <v>223</v>
      </c>
      <c r="H156" t="s">
        <v>31</v>
      </c>
      <c r="I156" t="s">
        <v>33</v>
      </c>
      <c r="J156" s="1">
        <v>40373</v>
      </c>
      <c r="K156" t="s">
        <v>11</v>
      </c>
      <c r="L156" t="s">
        <v>350</v>
      </c>
      <c r="O156" t="s">
        <v>139</v>
      </c>
      <c r="P156" s="4">
        <f>L156+E156</f>
        <v>1.0669999999999999</v>
      </c>
    </row>
    <row r="157" spans="1:16" x14ac:dyDescent="0.25">
      <c r="A157" t="s">
        <v>12</v>
      </c>
      <c r="B157" t="s">
        <v>28</v>
      </c>
      <c r="C157" s="1">
        <v>40399</v>
      </c>
      <c r="D157" t="s">
        <v>10</v>
      </c>
      <c r="E157">
        <v>1.1000000000000001</v>
      </c>
      <c r="F157" t="s">
        <v>9</v>
      </c>
      <c r="H157" t="s">
        <v>12</v>
      </c>
      <c r="I157" t="s">
        <v>28</v>
      </c>
      <c r="J157" s="1">
        <v>40399</v>
      </c>
      <c r="K157" t="s">
        <v>11</v>
      </c>
      <c r="L157">
        <v>0</v>
      </c>
      <c r="O157" s="1">
        <v>40399</v>
      </c>
      <c r="P157">
        <f>E157+L157</f>
        <v>1.1000000000000001</v>
      </c>
    </row>
    <row r="158" spans="1:16" x14ac:dyDescent="0.25">
      <c r="A158" t="s">
        <v>12</v>
      </c>
      <c r="B158" t="s">
        <v>29</v>
      </c>
      <c r="C158" s="1">
        <v>40399</v>
      </c>
      <c r="D158" t="s">
        <v>10</v>
      </c>
      <c r="E158">
        <v>2.5</v>
      </c>
      <c r="F158" t="s">
        <v>9</v>
      </c>
      <c r="H158" t="s">
        <v>12</v>
      </c>
      <c r="I158" t="s">
        <v>29</v>
      </c>
      <c r="J158" s="1">
        <v>40399</v>
      </c>
      <c r="K158" t="s">
        <v>11</v>
      </c>
      <c r="L158">
        <v>0.01</v>
      </c>
      <c r="M158" t="s">
        <v>9</v>
      </c>
      <c r="O158" s="1">
        <v>40399</v>
      </c>
      <c r="P158">
        <f>E158+L158</f>
        <v>2.5099999999999998</v>
      </c>
    </row>
    <row r="159" spans="1:16" x14ac:dyDescent="0.25">
      <c r="A159" t="s">
        <v>12</v>
      </c>
      <c r="B159" t="s">
        <v>30</v>
      </c>
      <c r="C159" s="1">
        <v>40399</v>
      </c>
      <c r="D159" t="s">
        <v>10</v>
      </c>
      <c r="E159">
        <v>1.2</v>
      </c>
      <c r="F159" t="s">
        <v>9</v>
      </c>
      <c r="H159" t="s">
        <v>12</v>
      </c>
      <c r="I159" t="s">
        <v>30</v>
      </c>
      <c r="J159" s="1">
        <v>40399</v>
      </c>
      <c r="K159" t="s">
        <v>11</v>
      </c>
      <c r="L159">
        <v>0</v>
      </c>
      <c r="O159" s="1">
        <v>40399</v>
      </c>
      <c r="P159">
        <f>E159+L159</f>
        <v>1.2</v>
      </c>
    </row>
    <row r="160" spans="1:16" x14ac:dyDescent="0.25">
      <c r="A160" t="s">
        <v>31</v>
      </c>
      <c r="B160" t="s">
        <v>33</v>
      </c>
      <c r="C160" s="1">
        <v>40408</v>
      </c>
      <c r="D160" t="s">
        <v>10</v>
      </c>
      <c r="E160">
        <v>0.753</v>
      </c>
      <c r="F160" t="s">
        <v>9</v>
      </c>
      <c r="H160" t="s">
        <v>31</v>
      </c>
      <c r="I160" t="s">
        <v>33</v>
      </c>
      <c r="J160" s="1">
        <v>40408</v>
      </c>
      <c r="K160" t="s">
        <v>11</v>
      </c>
      <c r="L160">
        <v>5.1999999999999998E-2</v>
      </c>
      <c r="M160" t="s">
        <v>9</v>
      </c>
      <c r="O160" s="1">
        <v>40408</v>
      </c>
      <c r="P160">
        <f>E160+L160</f>
        <v>0.80500000000000005</v>
      </c>
    </row>
    <row r="161" spans="1:16" x14ac:dyDescent="0.25">
      <c r="A161" t="s">
        <v>31</v>
      </c>
      <c r="B161" t="s">
        <v>32</v>
      </c>
      <c r="C161" s="1">
        <v>40408</v>
      </c>
      <c r="D161" t="s">
        <v>10</v>
      </c>
      <c r="E161">
        <v>1</v>
      </c>
      <c r="F161" t="s">
        <v>9</v>
      </c>
      <c r="H161" t="s">
        <v>31</v>
      </c>
      <c r="I161" t="s">
        <v>32</v>
      </c>
      <c r="J161" s="1">
        <v>40408</v>
      </c>
      <c r="K161" t="s">
        <v>11</v>
      </c>
      <c r="L161">
        <v>6.4000000000000001E-2</v>
      </c>
      <c r="M161" t="s">
        <v>9</v>
      </c>
      <c r="O161" s="1">
        <v>40408</v>
      </c>
      <c r="P161">
        <f>E161+L161</f>
        <v>1.0640000000000001</v>
      </c>
    </row>
    <row r="162" spans="1:16" x14ac:dyDescent="0.25">
      <c r="A162" t="s">
        <v>31</v>
      </c>
      <c r="B162" t="s">
        <v>32</v>
      </c>
      <c r="C162" t="s">
        <v>138</v>
      </c>
      <c r="E162" t="s">
        <v>220</v>
      </c>
      <c r="H162" t="s">
        <v>31</v>
      </c>
      <c r="I162" t="s">
        <v>32</v>
      </c>
      <c r="J162" s="1">
        <v>40408</v>
      </c>
      <c r="K162" t="s">
        <v>11</v>
      </c>
      <c r="L162" t="s">
        <v>347</v>
      </c>
      <c r="O162" t="s">
        <v>138</v>
      </c>
      <c r="P162" s="4">
        <f>L162+E162</f>
        <v>1.0640000000000001</v>
      </c>
    </row>
    <row r="163" spans="1:16" x14ac:dyDescent="0.25">
      <c r="A163" t="s">
        <v>31</v>
      </c>
      <c r="B163" t="s">
        <v>33</v>
      </c>
      <c r="C163" t="s">
        <v>138</v>
      </c>
      <c r="E163" t="s">
        <v>221</v>
      </c>
      <c r="H163" t="s">
        <v>31</v>
      </c>
      <c r="I163" t="s">
        <v>33</v>
      </c>
      <c r="J163" s="1">
        <v>40408</v>
      </c>
      <c r="K163" t="s">
        <v>11</v>
      </c>
      <c r="L163" t="s">
        <v>348</v>
      </c>
      <c r="O163" t="s">
        <v>138</v>
      </c>
      <c r="P163" s="4">
        <f>L163+E163</f>
        <v>0.80500000000000005</v>
      </c>
    </row>
    <row r="164" spans="1:16" x14ac:dyDescent="0.25">
      <c r="A164" t="s">
        <v>12</v>
      </c>
      <c r="B164" t="s">
        <v>28</v>
      </c>
      <c r="C164" s="1">
        <v>40435</v>
      </c>
      <c r="D164" t="s">
        <v>10</v>
      </c>
      <c r="E164">
        <v>1.6</v>
      </c>
      <c r="F164" t="s">
        <v>9</v>
      </c>
      <c r="H164" t="s">
        <v>12</v>
      </c>
      <c r="I164" t="s">
        <v>28</v>
      </c>
      <c r="J164" s="1">
        <v>40435</v>
      </c>
      <c r="K164" t="s">
        <v>11</v>
      </c>
      <c r="L164">
        <v>0.01</v>
      </c>
      <c r="M164" t="s">
        <v>9</v>
      </c>
      <c r="O164" s="1">
        <v>40435</v>
      </c>
      <c r="P164">
        <f>E164+L164</f>
        <v>1.61</v>
      </c>
    </row>
    <row r="165" spans="1:16" x14ac:dyDescent="0.25">
      <c r="A165" t="s">
        <v>12</v>
      </c>
      <c r="B165" t="s">
        <v>29</v>
      </c>
      <c r="C165" s="1">
        <v>40435</v>
      </c>
      <c r="D165" t="s">
        <v>10</v>
      </c>
      <c r="E165">
        <v>2.2000000000000002</v>
      </c>
      <c r="F165" t="s">
        <v>9</v>
      </c>
      <c r="H165" t="s">
        <v>12</v>
      </c>
      <c r="I165" t="s">
        <v>29</v>
      </c>
      <c r="J165" s="1">
        <v>40435</v>
      </c>
      <c r="K165" t="s">
        <v>11</v>
      </c>
      <c r="L165">
        <v>0.01</v>
      </c>
      <c r="M165" t="s">
        <v>9</v>
      </c>
      <c r="O165" s="1">
        <v>40435</v>
      </c>
      <c r="P165">
        <f>E165+L165</f>
        <v>2.21</v>
      </c>
    </row>
    <row r="166" spans="1:16" x14ac:dyDescent="0.25">
      <c r="A166" t="s">
        <v>12</v>
      </c>
      <c r="B166" t="s">
        <v>30</v>
      </c>
      <c r="C166" s="1">
        <v>40435</v>
      </c>
      <c r="D166" t="s">
        <v>10</v>
      </c>
      <c r="E166">
        <v>1.7</v>
      </c>
      <c r="F166" t="s">
        <v>9</v>
      </c>
      <c r="H166" t="s">
        <v>12</v>
      </c>
      <c r="I166" t="s">
        <v>30</v>
      </c>
      <c r="J166" s="1">
        <v>40435</v>
      </c>
      <c r="K166" t="s">
        <v>11</v>
      </c>
      <c r="L166">
        <v>0</v>
      </c>
      <c r="O166" s="1">
        <v>40435</v>
      </c>
      <c r="P166">
        <f>E166+L166</f>
        <v>1.7</v>
      </c>
    </row>
    <row r="167" spans="1:16" x14ac:dyDescent="0.25">
      <c r="A167" t="s">
        <v>31</v>
      </c>
      <c r="B167" t="s">
        <v>33</v>
      </c>
      <c r="C167" s="1">
        <v>40436</v>
      </c>
      <c r="D167" t="s">
        <v>10</v>
      </c>
      <c r="E167">
        <v>0.78800000000000003</v>
      </c>
      <c r="F167" t="s">
        <v>9</v>
      </c>
      <c r="H167" t="s">
        <v>31</v>
      </c>
      <c r="I167" t="s">
        <v>33</v>
      </c>
      <c r="J167" s="1">
        <v>40436</v>
      </c>
      <c r="K167" t="s">
        <v>11</v>
      </c>
      <c r="L167">
        <v>3.5000000000000003E-2</v>
      </c>
      <c r="M167" t="s">
        <v>9</v>
      </c>
      <c r="O167" s="1">
        <v>40436</v>
      </c>
      <c r="P167">
        <f>E167+L167</f>
        <v>0.82300000000000006</v>
      </c>
    </row>
    <row r="168" spans="1:16" x14ac:dyDescent="0.25">
      <c r="A168" t="s">
        <v>31</v>
      </c>
      <c r="B168" t="s">
        <v>32</v>
      </c>
      <c r="C168" s="1">
        <v>40436</v>
      </c>
      <c r="D168" t="s">
        <v>10</v>
      </c>
      <c r="E168">
        <v>0.82099999999999995</v>
      </c>
      <c r="F168" t="s">
        <v>9</v>
      </c>
      <c r="H168" t="s">
        <v>31</v>
      </c>
      <c r="I168" t="s">
        <v>32</v>
      </c>
      <c r="J168" s="1">
        <v>40436</v>
      </c>
      <c r="K168" t="s">
        <v>11</v>
      </c>
      <c r="L168">
        <v>5.8000000000000003E-2</v>
      </c>
      <c r="M168" t="s">
        <v>9</v>
      </c>
      <c r="O168" s="1">
        <v>40436</v>
      </c>
      <c r="P168">
        <f>E168+L168</f>
        <v>0.879</v>
      </c>
    </row>
    <row r="169" spans="1:16" x14ac:dyDescent="0.25">
      <c r="A169" t="s">
        <v>31</v>
      </c>
      <c r="B169" t="s">
        <v>32</v>
      </c>
      <c r="C169" t="s">
        <v>137</v>
      </c>
      <c r="E169" t="s">
        <v>218</v>
      </c>
      <c r="H169" t="s">
        <v>31</v>
      </c>
      <c r="I169" t="s">
        <v>32</v>
      </c>
      <c r="J169" s="1">
        <v>40436</v>
      </c>
      <c r="K169" t="s">
        <v>11</v>
      </c>
      <c r="L169" t="s">
        <v>334</v>
      </c>
      <c r="O169" t="s">
        <v>137</v>
      </c>
      <c r="P169" s="4">
        <f>L169+E169</f>
        <v>0.879</v>
      </c>
    </row>
    <row r="170" spans="1:16" x14ac:dyDescent="0.25">
      <c r="A170" t="s">
        <v>31</v>
      </c>
      <c r="B170" t="s">
        <v>33</v>
      </c>
      <c r="C170" t="s">
        <v>137</v>
      </c>
      <c r="E170" t="s">
        <v>219</v>
      </c>
      <c r="H170" t="s">
        <v>31</v>
      </c>
      <c r="I170" t="s">
        <v>33</v>
      </c>
      <c r="J170" s="1">
        <v>40436</v>
      </c>
      <c r="K170" t="s">
        <v>11</v>
      </c>
      <c r="L170" t="s">
        <v>331</v>
      </c>
      <c r="O170" t="s">
        <v>137</v>
      </c>
      <c r="P170" s="4">
        <f>L170+E170</f>
        <v>0.82300000000000006</v>
      </c>
    </row>
    <row r="171" spans="1:16" x14ac:dyDescent="0.25">
      <c r="A171" t="s">
        <v>12</v>
      </c>
      <c r="B171" t="s">
        <v>28</v>
      </c>
      <c r="C171" s="1">
        <v>40463</v>
      </c>
      <c r="D171" t="s">
        <v>10</v>
      </c>
      <c r="E171">
        <v>1.8</v>
      </c>
      <c r="F171" t="s">
        <v>9</v>
      </c>
      <c r="H171" t="s">
        <v>12</v>
      </c>
      <c r="I171" t="s">
        <v>28</v>
      </c>
      <c r="J171" s="1">
        <v>40463</v>
      </c>
      <c r="K171" t="s">
        <v>11</v>
      </c>
      <c r="L171">
        <v>0.05</v>
      </c>
      <c r="M171" t="s">
        <v>9</v>
      </c>
      <c r="O171" s="1">
        <v>40463</v>
      </c>
      <c r="P171">
        <f t="shared" ref="P171:P176" si="2">E171+L171</f>
        <v>1.85</v>
      </c>
    </row>
    <row r="172" spans="1:16" x14ac:dyDescent="0.25">
      <c r="A172" t="s">
        <v>12</v>
      </c>
      <c r="B172" t="s">
        <v>29</v>
      </c>
      <c r="C172" s="1">
        <v>40463</v>
      </c>
      <c r="D172" t="s">
        <v>10</v>
      </c>
      <c r="E172">
        <v>2.1</v>
      </c>
      <c r="F172" t="s">
        <v>9</v>
      </c>
      <c r="H172" t="s">
        <v>12</v>
      </c>
      <c r="I172" t="s">
        <v>29</v>
      </c>
      <c r="J172" s="1">
        <v>40463</v>
      </c>
      <c r="K172" t="s">
        <v>11</v>
      </c>
      <c r="L172">
        <v>0.18</v>
      </c>
      <c r="M172" t="s">
        <v>9</v>
      </c>
      <c r="O172" s="1">
        <v>40463</v>
      </c>
      <c r="P172">
        <f t="shared" si="2"/>
        <v>2.2800000000000002</v>
      </c>
    </row>
    <row r="173" spans="1:16" x14ac:dyDescent="0.25">
      <c r="A173" t="s">
        <v>12</v>
      </c>
      <c r="B173" t="s">
        <v>30</v>
      </c>
      <c r="C173" s="1">
        <v>40463</v>
      </c>
      <c r="D173" t="s">
        <v>10</v>
      </c>
      <c r="E173">
        <v>1.5</v>
      </c>
      <c r="F173" t="s">
        <v>9</v>
      </c>
      <c r="H173" t="s">
        <v>12</v>
      </c>
      <c r="I173" t="s">
        <v>30</v>
      </c>
      <c r="J173" s="1">
        <v>40463</v>
      </c>
      <c r="K173" t="s">
        <v>11</v>
      </c>
      <c r="L173">
        <v>0.04</v>
      </c>
      <c r="M173" t="s">
        <v>9</v>
      </c>
      <c r="O173" s="1">
        <v>40463</v>
      </c>
      <c r="P173">
        <f t="shared" si="2"/>
        <v>1.54</v>
      </c>
    </row>
    <row r="174" spans="1:16" x14ac:dyDescent="0.25">
      <c r="A174" t="s">
        <v>31</v>
      </c>
      <c r="B174" t="s">
        <v>33</v>
      </c>
      <c r="C174" s="1">
        <v>40465</v>
      </c>
      <c r="D174" t="s">
        <v>10</v>
      </c>
      <c r="E174">
        <v>0.72599999999999998</v>
      </c>
      <c r="F174" t="s">
        <v>9</v>
      </c>
      <c r="H174" t="s">
        <v>31</v>
      </c>
      <c r="I174" t="s">
        <v>33</v>
      </c>
      <c r="J174" s="1">
        <v>40465</v>
      </c>
      <c r="K174" t="s">
        <v>11</v>
      </c>
      <c r="L174">
        <v>9.5000000000000001E-2</v>
      </c>
      <c r="M174" t="s">
        <v>9</v>
      </c>
      <c r="O174" s="1">
        <v>40465</v>
      </c>
      <c r="P174">
        <f t="shared" si="2"/>
        <v>0.82099999999999995</v>
      </c>
    </row>
    <row r="175" spans="1:16" x14ac:dyDescent="0.25">
      <c r="A175" t="s">
        <v>31</v>
      </c>
      <c r="B175" t="s">
        <v>34</v>
      </c>
      <c r="C175" s="1">
        <v>40465</v>
      </c>
      <c r="D175" t="s">
        <v>10</v>
      </c>
      <c r="E175">
        <v>0.51800000000000002</v>
      </c>
      <c r="F175" t="s">
        <v>9</v>
      </c>
      <c r="H175" t="s">
        <v>31</v>
      </c>
      <c r="I175" t="s">
        <v>34</v>
      </c>
      <c r="J175" s="1">
        <v>40465</v>
      </c>
      <c r="K175" t="s">
        <v>11</v>
      </c>
      <c r="L175">
        <v>1.7999999999999999E-2</v>
      </c>
      <c r="M175" t="s">
        <v>9</v>
      </c>
      <c r="O175" s="1">
        <v>40465</v>
      </c>
      <c r="P175">
        <f t="shared" si="2"/>
        <v>0.53600000000000003</v>
      </c>
    </row>
    <row r="176" spans="1:16" x14ac:dyDescent="0.25">
      <c r="A176" t="s">
        <v>31</v>
      </c>
      <c r="B176" t="s">
        <v>32</v>
      </c>
      <c r="C176" s="1">
        <v>40465</v>
      </c>
      <c r="D176" t="s">
        <v>10</v>
      </c>
      <c r="E176">
        <v>0.69899999999999995</v>
      </c>
      <c r="F176" t="s">
        <v>9</v>
      </c>
      <c r="H176" t="s">
        <v>31</v>
      </c>
      <c r="I176" t="s">
        <v>32</v>
      </c>
      <c r="J176" s="1">
        <v>40465</v>
      </c>
      <c r="K176" t="s">
        <v>11</v>
      </c>
      <c r="L176">
        <v>9.8000000000000004E-2</v>
      </c>
      <c r="M176" t="s">
        <v>9</v>
      </c>
      <c r="O176" s="1">
        <v>40465</v>
      </c>
      <c r="P176">
        <f t="shared" si="2"/>
        <v>0.79699999999999993</v>
      </c>
    </row>
    <row r="177" spans="1:16" x14ac:dyDescent="0.25">
      <c r="A177" t="s">
        <v>31</v>
      </c>
      <c r="B177" t="s">
        <v>32</v>
      </c>
      <c r="C177" t="s">
        <v>136</v>
      </c>
      <c r="E177" t="s">
        <v>215</v>
      </c>
      <c r="H177" t="s">
        <v>31</v>
      </c>
      <c r="I177" t="s">
        <v>32</v>
      </c>
      <c r="J177" s="1">
        <v>40465</v>
      </c>
      <c r="K177" t="s">
        <v>11</v>
      </c>
      <c r="L177" t="s">
        <v>86</v>
      </c>
      <c r="O177" t="s">
        <v>136</v>
      </c>
      <c r="P177" s="4">
        <f>L177+E177</f>
        <v>0.79699999999999993</v>
      </c>
    </row>
    <row r="178" spans="1:16" x14ac:dyDescent="0.25">
      <c r="A178" t="s">
        <v>31</v>
      </c>
      <c r="B178" t="s">
        <v>34</v>
      </c>
      <c r="C178" t="s">
        <v>136</v>
      </c>
      <c r="E178" t="s">
        <v>216</v>
      </c>
      <c r="H178" t="s">
        <v>31</v>
      </c>
      <c r="I178" t="s">
        <v>34</v>
      </c>
      <c r="J178" s="1">
        <v>40465</v>
      </c>
      <c r="K178" t="s">
        <v>11</v>
      </c>
      <c r="L178" t="s">
        <v>345</v>
      </c>
      <c r="O178" t="s">
        <v>136</v>
      </c>
      <c r="P178" s="4">
        <f>L178+E178</f>
        <v>0.53600000000000003</v>
      </c>
    </row>
    <row r="179" spans="1:16" x14ac:dyDescent="0.25">
      <c r="A179" t="s">
        <v>31</v>
      </c>
      <c r="B179" t="s">
        <v>33</v>
      </c>
      <c r="C179" t="s">
        <v>136</v>
      </c>
      <c r="E179" t="s">
        <v>217</v>
      </c>
      <c r="H179" t="s">
        <v>31</v>
      </c>
      <c r="I179" t="s">
        <v>33</v>
      </c>
      <c r="J179" s="1">
        <v>40465</v>
      </c>
      <c r="K179" t="s">
        <v>11</v>
      </c>
      <c r="L179" t="s">
        <v>346</v>
      </c>
      <c r="O179" t="s">
        <v>136</v>
      </c>
      <c r="P179" s="4">
        <f>L179+E179</f>
        <v>0.82099999999999995</v>
      </c>
    </row>
    <row r="180" spans="1:16" x14ac:dyDescent="0.25">
      <c r="A180" t="s">
        <v>12</v>
      </c>
      <c r="B180" t="s">
        <v>28</v>
      </c>
      <c r="C180" s="1">
        <v>40491</v>
      </c>
      <c r="D180" t="s">
        <v>10</v>
      </c>
      <c r="E180">
        <v>1.1000000000000001</v>
      </c>
      <c r="F180" t="s">
        <v>9</v>
      </c>
      <c r="H180" t="s">
        <v>12</v>
      </c>
      <c r="I180" t="s">
        <v>28</v>
      </c>
      <c r="J180" s="1">
        <v>40491</v>
      </c>
      <c r="K180" t="s">
        <v>11</v>
      </c>
      <c r="L180">
        <v>0.06</v>
      </c>
      <c r="M180" t="s">
        <v>9</v>
      </c>
      <c r="O180" s="1">
        <v>40491</v>
      </c>
      <c r="P180">
        <f>E180+L180</f>
        <v>1.1600000000000001</v>
      </c>
    </row>
    <row r="181" spans="1:16" x14ac:dyDescent="0.25">
      <c r="A181" t="s">
        <v>12</v>
      </c>
      <c r="B181" t="s">
        <v>30</v>
      </c>
      <c r="C181" s="1">
        <v>40491</v>
      </c>
      <c r="D181" t="s">
        <v>10</v>
      </c>
      <c r="E181">
        <v>0.83</v>
      </c>
      <c r="F181" t="s">
        <v>9</v>
      </c>
      <c r="H181" t="s">
        <v>12</v>
      </c>
      <c r="I181" t="s">
        <v>30</v>
      </c>
      <c r="J181" s="1">
        <v>40491</v>
      </c>
      <c r="K181" t="s">
        <v>11</v>
      </c>
      <c r="L181">
        <v>0.02</v>
      </c>
      <c r="M181" t="s">
        <v>9</v>
      </c>
      <c r="O181" s="1">
        <v>40491</v>
      </c>
      <c r="P181">
        <f>E181+L181</f>
        <v>0.85</v>
      </c>
    </row>
    <row r="182" spans="1:16" x14ac:dyDescent="0.25">
      <c r="A182" t="s">
        <v>31</v>
      </c>
      <c r="B182" t="s">
        <v>33</v>
      </c>
      <c r="C182" s="1">
        <v>40505</v>
      </c>
      <c r="D182" t="s">
        <v>10</v>
      </c>
      <c r="E182">
        <v>0.63900000000000001</v>
      </c>
      <c r="F182" t="s">
        <v>9</v>
      </c>
      <c r="H182" t="s">
        <v>31</v>
      </c>
      <c r="I182" t="s">
        <v>33</v>
      </c>
      <c r="J182" s="1">
        <v>40505</v>
      </c>
      <c r="K182" t="s">
        <v>11</v>
      </c>
      <c r="L182">
        <v>0.33800000000000002</v>
      </c>
      <c r="M182" t="s">
        <v>9</v>
      </c>
      <c r="O182" s="1">
        <v>40505</v>
      </c>
      <c r="P182">
        <f>E182+L182</f>
        <v>0.97700000000000009</v>
      </c>
    </row>
    <row r="183" spans="1:16" x14ac:dyDescent="0.25">
      <c r="A183" t="s">
        <v>31</v>
      </c>
      <c r="B183" t="s">
        <v>32</v>
      </c>
      <c r="C183" s="1">
        <v>40505</v>
      </c>
      <c r="D183" t="s">
        <v>10</v>
      </c>
      <c r="E183">
        <v>0.68799999999999994</v>
      </c>
      <c r="F183" t="s">
        <v>9</v>
      </c>
      <c r="H183" t="s">
        <v>31</v>
      </c>
      <c r="I183" t="s">
        <v>32</v>
      </c>
      <c r="J183" s="1">
        <v>40505</v>
      </c>
      <c r="K183" t="s">
        <v>11</v>
      </c>
      <c r="L183">
        <v>0.158</v>
      </c>
      <c r="M183" t="s">
        <v>9</v>
      </c>
      <c r="O183" s="1">
        <v>40505</v>
      </c>
      <c r="P183">
        <f>E183+L183</f>
        <v>0.84599999999999997</v>
      </c>
    </row>
    <row r="184" spans="1:16" x14ac:dyDescent="0.25">
      <c r="A184" t="s">
        <v>31</v>
      </c>
      <c r="B184" t="s">
        <v>32</v>
      </c>
      <c r="C184" t="s">
        <v>135</v>
      </c>
      <c r="E184" t="s">
        <v>213</v>
      </c>
      <c r="H184" t="s">
        <v>31</v>
      </c>
      <c r="I184" t="s">
        <v>32</v>
      </c>
      <c r="J184" s="1">
        <v>40505</v>
      </c>
      <c r="K184" t="s">
        <v>11</v>
      </c>
      <c r="L184" t="s">
        <v>344</v>
      </c>
      <c r="O184" t="s">
        <v>135</v>
      </c>
      <c r="P184" s="4">
        <f>L184+E184</f>
        <v>0.84599999999999997</v>
      </c>
    </row>
    <row r="185" spans="1:16" x14ac:dyDescent="0.25">
      <c r="A185" t="s">
        <v>31</v>
      </c>
      <c r="B185" t="s">
        <v>33</v>
      </c>
      <c r="C185" t="s">
        <v>135</v>
      </c>
      <c r="E185" t="s">
        <v>214</v>
      </c>
      <c r="H185" t="s">
        <v>31</v>
      </c>
      <c r="I185" t="s">
        <v>33</v>
      </c>
      <c r="J185" s="1">
        <v>40505</v>
      </c>
      <c r="K185" t="s">
        <v>11</v>
      </c>
      <c r="L185" t="s">
        <v>328</v>
      </c>
      <c r="O185" t="s">
        <v>135</v>
      </c>
      <c r="P185" s="4">
        <f>L185+E185</f>
        <v>0.97700000000000009</v>
      </c>
    </row>
    <row r="186" spans="1:16" x14ac:dyDescent="0.25">
      <c r="A186" t="s">
        <v>12</v>
      </c>
      <c r="B186" t="s">
        <v>28</v>
      </c>
      <c r="C186" s="1">
        <v>40528</v>
      </c>
      <c r="D186" t="s">
        <v>10</v>
      </c>
      <c r="E186">
        <v>1.7</v>
      </c>
      <c r="F186" t="s">
        <v>9</v>
      </c>
      <c r="H186" t="s">
        <v>12</v>
      </c>
      <c r="I186" t="s">
        <v>28</v>
      </c>
      <c r="J186" s="1">
        <v>40528</v>
      </c>
      <c r="K186" t="s">
        <v>11</v>
      </c>
      <c r="L186">
        <v>7.4999999999999997E-2</v>
      </c>
      <c r="M186" t="s">
        <v>9</v>
      </c>
      <c r="O186" s="1">
        <v>40528</v>
      </c>
      <c r="P186">
        <f>E186+L186</f>
        <v>1.7749999999999999</v>
      </c>
    </row>
    <row r="187" spans="1:16" x14ac:dyDescent="0.25">
      <c r="A187" t="s">
        <v>12</v>
      </c>
      <c r="B187" t="s">
        <v>30</v>
      </c>
      <c r="C187" s="1">
        <v>40528</v>
      </c>
      <c r="D187" t="s">
        <v>10</v>
      </c>
      <c r="E187">
        <v>1.6</v>
      </c>
      <c r="F187" t="s">
        <v>9</v>
      </c>
      <c r="H187" t="s">
        <v>12</v>
      </c>
      <c r="I187" t="s">
        <v>30</v>
      </c>
      <c r="J187" s="1">
        <v>40528</v>
      </c>
      <c r="K187" t="s">
        <v>11</v>
      </c>
      <c r="L187">
        <v>0</v>
      </c>
      <c r="O187" s="1">
        <v>40528</v>
      </c>
      <c r="P187">
        <f>E187+L187</f>
        <v>1.6</v>
      </c>
    </row>
    <row r="188" spans="1:16" x14ac:dyDescent="0.25">
      <c r="A188" t="s">
        <v>31</v>
      </c>
      <c r="B188" t="s">
        <v>33</v>
      </c>
      <c r="C188" s="1">
        <v>40541</v>
      </c>
      <c r="D188" t="s">
        <v>10</v>
      </c>
      <c r="E188">
        <v>0.64200000000000002</v>
      </c>
      <c r="F188" t="s">
        <v>9</v>
      </c>
      <c r="H188" t="s">
        <v>31</v>
      </c>
      <c r="I188" t="s">
        <v>33</v>
      </c>
      <c r="J188" s="1">
        <v>40541</v>
      </c>
      <c r="K188" t="s">
        <v>11</v>
      </c>
      <c r="L188">
        <v>0.32500000000000001</v>
      </c>
      <c r="M188" t="s">
        <v>9</v>
      </c>
      <c r="O188" s="1">
        <v>40541</v>
      </c>
      <c r="P188">
        <f>E188+L188</f>
        <v>0.96700000000000008</v>
      </c>
    </row>
    <row r="189" spans="1:16" x14ac:dyDescent="0.25">
      <c r="A189" t="s">
        <v>31</v>
      </c>
      <c r="B189" t="s">
        <v>32</v>
      </c>
      <c r="C189" s="1">
        <v>40541</v>
      </c>
      <c r="D189" t="s">
        <v>10</v>
      </c>
      <c r="E189">
        <v>0.746</v>
      </c>
      <c r="F189" t="s">
        <v>9</v>
      </c>
      <c r="H189" t="s">
        <v>31</v>
      </c>
      <c r="I189" t="s">
        <v>32</v>
      </c>
      <c r="J189" s="1">
        <v>40541</v>
      </c>
      <c r="K189" t="s">
        <v>11</v>
      </c>
      <c r="L189">
        <v>0.16800000000000001</v>
      </c>
      <c r="M189" t="s">
        <v>9</v>
      </c>
      <c r="O189" s="1">
        <v>40541</v>
      </c>
      <c r="P189">
        <f>E189+L189</f>
        <v>0.91400000000000003</v>
      </c>
    </row>
    <row r="190" spans="1:16" x14ac:dyDescent="0.25">
      <c r="A190" t="s">
        <v>31</v>
      </c>
      <c r="B190" t="s">
        <v>32</v>
      </c>
      <c r="C190" t="s">
        <v>134</v>
      </c>
      <c r="E190" t="s">
        <v>211</v>
      </c>
      <c r="H190" t="s">
        <v>31</v>
      </c>
      <c r="I190" t="s">
        <v>32</v>
      </c>
      <c r="J190" s="1">
        <v>40541</v>
      </c>
      <c r="K190" t="s">
        <v>11</v>
      </c>
      <c r="L190" t="s">
        <v>342</v>
      </c>
      <c r="O190" t="s">
        <v>134</v>
      </c>
      <c r="P190" s="4">
        <f>L190+E190</f>
        <v>0.91400000000000003</v>
      </c>
    </row>
    <row r="191" spans="1:16" x14ac:dyDescent="0.25">
      <c r="A191" t="s">
        <v>31</v>
      </c>
      <c r="B191" t="s">
        <v>33</v>
      </c>
      <c r="C191" t="s">
        <v>134</v>
      </c>
      <c r="E191" t="s">
        <v>212</v>
      </c>
      <c r="H191" t="s">
        <v>31</v>
      </c>
      <c r="I191" t="s">
        <v>33</v>
      </c>
      <c r="J191" s="1">
        <v>40541</v>
      </c>
      <c r="K191" t="s">
        <v>11</v>
      </c>
      <c r="L191" t="s">
        <v>343</v>
      </c>
      <c r="O191" t="s">
        <v>134</v>
      </c>
      <c r="P191" s="4">
        <f>L191+E191</f>
        <v>0.96700000000000008</v>
      </c>
    </row>
    <row r="192" spans="1:16" x14ac:dyDescent="0.25">
      <c r="A192" t="s">
        <v>12</v>
      </c>
      <c r="B192" t="s">
        <v>28</v>
      </c>
      <c r="C192" s="1">
        <v>40568</v>
      </c>
      <c r="D192" t="s">
        <v>10</v>
      </c>
      <c r="E192">
        <v>1.7</v>
      </c>
      <c r="F192" t="s">
        <v>9</v>
      </c>
      <c r="H192" t="s">
        <v>12</v>
      </c>
      <c r="I192" t="s">
        <v>28</v>
      </c>
      <c r="J192" s="1">
        <v>40568</v>
      </c>
      <c r="K192" t="s">
        <v>11</v>
      </c>
      <c r="L192">
        <v>7.4999999999999997E-2</v>
      </c>
      <c r="M192" t="s">
        <v>9</v>
      </c>
      <c r="O192" s="1">
        <v>40568</v>
      </c>
      <c r="P192">
        <f>E192+L192</f>
        <v>1.7749999999999999</v>
      </c>
    </row>
    <row r="193" spans="1:16" x14ac:dyDescent="0.25">
      <c r="A193" t="s">
        <v>12</v>
      </c>
      <c r="B193" t="s">
        <v>30</v>
      </c>
      <c r="C193" s="1">
        <v>40568</v>
      </c>
      <c r="D193" t="s">
        <v>10</v>
      </c>
      <c r="E193">
        <v>1.3</v>
      </c>
      <c r="F193" t="s">
        <v>9</v>
      </c>
      <c r="H193" t="s">
        <v>12</v>
      </c>
      <c r="I193" t="s">
        <v>30</v>
      </c>
      <c r="J193" s="1">
        <v>40568</v>
      </c>
      <c r="K193" t="s">
        <v>11</v>
      </c>
      <c r="L193">
        <v>0</v>
      </c>
      <c r="O193" s="1">
        <v>40568</v>
      </c>
      <c r="P193">
        <f>E193+L193</f>
        <v>1.3</v>
      </c>
    </row>
    <row r="194" spans="1:16" x14ac:dyDescent="0.25">
      <c r="A194" t="s">
        <v>31</v>
      </c>
      <c r="B194" t="s">
        <v>33</v>
      </c>
      <c r="C194" s="1">
        <v>40570</v>
      </c>
      <c r="D194" t="s">
        <v>10</v>
      </c>
      <c r="E194">
        <v>0.71699999999999997</v>
      </c>
      <c r="F194" t="s">
        <v>9</v>
      </c>
      <c r="H194" t="s">
        <v>31</v>
      </c>
      <c r="I194" t="s">
        <v>33</v>
      </c>
      <c r="J194" s="1">
        <v>40570</v>
      </c>
      <c r="K194" t="s">
        <v>11</v>
      </c>
      <c r="L194">
        <v>0.38200000000000001</v>
      </c>
      <c r="M194" t="s">
        <v>9</v>
      </c>
      <c r="O194" s="1">
        <v>40570</v>
      </c>
      <c r="P194">
        <f>E194+L194</f>
        <v>1.099</v>
      </c>
    </row>
    <row r="195" spans="1:16" x14ac:dyDescent="0.25">
      <c r="A195" t="s">
        <v>31</v>
      </c>
      <c r="B195" t="s">
        <v>32</v>
      </c>
      <c r="C195" s="1">
        <v>40570</v>
      </c>
      <c r="D195" t="s">
        <v>10</v>
      </c>
      <c r="E195">
        <v>0.626</v>
      </c>
      <c r="F195" t="s">
        <v>9</v>
      </c>
      <c r="H195" t="s">
        <v>31</v>
      </c>
      <c r="I195" t="s">
        <v>32</v>
      </c>
      <c r="J195" s="1">
        <v>40570</v>
      </c>
      <c r="K195" t="s">
        <v>11</v>
      </c>
      <c r="L195">
        <v>0.14799999999999999</v>
      </c>
      <c r="M195" t="s">
        <v>9</v>
      </c>
      <c r="O195" s="1">
        <v>40570</v>
      </c>
      <c r="P195">
        <f>E195+L195</f>
        <v>0.77400000000000002</v>
      </c>
    </row>
    <row r="196" spans="1:16" x14ac:dyDescent="0.25">
      <c r="A196" t="s">
        <v>31</v>
      </c>
      <c r="B196" t="s">
        <v>32</v>
      </c>
      <c r="C196" t="s">
        <v>155</v>
      </c>
      <c r="E196" t="s">
        <v>256</v>
      </c>
      <c r="H196" t="s">
        <v>31</v>
      </c>
      <c r="I196" t="s">
        <v>32</v>
      </c>
      <c r="J196" s="1">
        <v>40570</v>
      </c>
      <c r="K196" t="s">
        <v>11</v>
      </c>
      <c r="L196" t="s">
        <v>381</v>
      </c>
      <c r="O196" t="s">
        <v>155</v>
      </c>
      <c r="P196" s="4">
        <f>L196+E196</f>
        <v>0.77400000000000002</v>
      </c>
    </row>
    <row r="197" spans="1:16" x14ac:dyDescent="0.25">
      <c r="A197" t="s">
        <v>31</v>
      </c>
      <c r="B197" t="s">
        <v>33</v>
      </c>
      <c r="C197" t="s">
        <v>155</v>
      </c>
      <c r="E197" t="s">
        <v>257</v>
      </c>
      <c r="H197" t="s">
        <v>31</v>
      </c>
      <c r="I197" t="s">
        <v>33</v>
      </c>
      <c r="J197" s="1">
        <v>40570</v>
      </c>
      <c r="K197" t="s">
        <v>11</v>
      </c>
      <c r="L197" t="s">
        <v>382</v>
      </c>
      <c r="O197" t="s">
        <v>155</v>
      </c>
      <c r="P197" s="4">
        <f>L197+E197</f>
        <v>1.099</v>
      </c>
    </row>
    <row r="198" spans="1:16" x14ac:dyDescent="0.25">
      <c r="A198" t="s">
        <v>12</v>
      </c>
      <c r="B198" t="s">
        <v>28</v>
      </c>
      <c r="C198" s="1">
        <v>40598</v>
      </c>
      <c r="D198" t="s">
        <v>10</v>
      </c>
      <c r="E198">
        <v>1.5</v>
      </c>
      <c r="F198" t="s">
        <v>9</v>
      </c>
      <c r="H198" t="s">
        <v>12</v>
      </c>
      <c r="I198" t="s">
        <v>28</v>
      </c>
      <c r="J198" s="1">
        <v>40598</v>
      </c>
      <c r="K198" t="s">
        <v>11</v>
      </c>
      <c r="L198">
        <v>0.11</v>
      </c>
      <c r="M198" t="s">
        <v>9</v>
      </c>
      <c r="O198" s="1">
        <v>40598</v>
      </c>
      <c r="P198">
        <f>E198+L198</f>
        <v>1.61</v>
      </c>
    </row>
    <row r="199" spans="1:16" x14ac:dyDescent="0.25">
      <c r="A199" t="s">
        <v>12</v>
      </c>
      <c r="B199" t="s">
        <v>30</v>
      </c>
      <c r="C199" s="1">
        <v>40598</v>
      </c>
      <c r="D199" t="s">
        <v>10</v>
      </c>
      <c r="E199">
        <v>1.6</v>
      </c>
      <c r="F199" t="s">
        <v>9</v>
      </c>
      <c r="H199" t="s">
        <v>12</v>
      </c>
      <c r="I199" t="s">
        <v>30</v>
      </c>
      <c r="J199" s="1">
        <v>40598</v>
      </c>
      <c r="K199" t="s">
        <v>11</v>
      </c>
      <c r="L199">
        <v>0</v>
      </c>
      <c r="O199" s="1">
        <v>40598</v>
      </c>
      <c r="P199">
        <f>E199+L199</f>
        <v>1.6</v>
      </c>
    </row>
    <row r="200" spans="1:16" x14ac:dyDescent="0.25">
      <c r="A200" t="s">
        <v>31</v>
      </c>
      <c r="B200" t="s">
        <v>33</v>
      </c>
      <c r="C200" s="1">
        <v>40602</v>
      </c>
      <c r="D200" t="s">
        <v>10</v>
      </c>
      <c r="E200">
        <v>0.61699999999999999</v>
      </c>
      <c r="F200" t="s">
        <v>9</v>
      </c>
      <c r="H200" t="s">
        <v>31</v>
      </c>
      <c r="I200" t="s">
        <v>33</v>
      </c>
      <c r="J200" s="1">
        <v>40602</v>
      </c>
      <c r="K200" t="s">
        <v>11</v>
      </c>
      <c r="L200">
        <v>0.372</v>
      </c>
      <c r="M200" t="s">
        <v>9</v>
      </c>
      <c r="O200" s="1">
        <v>40602</v>
      </c>
      <c r="P200">
        <f>E200+L200</f>
        <v>0.98899999999999999</v>
      </c>
    </row>
    <row r="201" spans="1:16" x14ac:dyDescent="0.25">
      <c r="A201" t="s">
        <v>31</v>
      </c>
      <c r="B201" t="s">
        <v>33</v>
      </c>
      <c r="C201" t="s">
        <v>154</v>
      </c>
      <c r="E201" t="s">
        <v>255</v>
      </c>
      <c r="H201" t="s">
        <v>31</v>
      </c>
      <c r="I201" t="s">
        <v>33</v>
      </c>
      <c r="J201" s="1">
        <v>40602</v>
      </c>
      <c r="K201" t="s">
        <v>11</v>
      </c>
      <c r="L201" t="s">
        <v>380</v>
      </c>
      <c r="O201" t="s">
        <v>154</v>
      </c>
      <c r="P201" s="4">
        <f>L201+E201</f>
        <v>0.98899999999999999</v>
      </c>
    </row>
    <row r="202" spans="1:16" x14ac:dyDescent="0.25">
      <c r="A202" t="s">
        <v>12</v>
      </c>
      <c r="B202" t="s">
        <v>28</v>
      </c>
      <c r="C202" s="1">
        <v>40626</v>
      </c>
      <c r="D202" t="s">
        <v>10</v>
      </c>
      <c r="E202">
        <v>1.8</v>
      </c>
      <c r="F202" t="s">
        <v>9</v>
      </c>
      <c r="H202" t="s">
        <v>12</v>
      </c>
      <c r="I202" t="s">
        <v>28</v>
      </c>
      <c r="J202" s="1">
        <v>40626</v>
      </c>
      <c r="K202" t="s">
        <v>11</v>
      </c>
      <c r="L202">
        <v>5.1999999999999998E-2</v>
      </c>
      <c r="M202" t="s">
        <v>9</v>
      </c>
      <c r="O202" s="1">
        <v>40626</v>
      </c>
      <c r="P202">
        <f>E202+L202</f>
        <v>1.8520000000000001</v>
      </c>
    </row>
    <row r="203" spans="1:16" x14ac:dyDescent="0.25">
      <c r="A203" t="s">
        <v>12</v>
      </c>
      <c r="B203" t="s">
        <v>30</v>
      </c>
      <c r="C203" s="1">
        <v>40626</v>
      </c>
      <c r="D203" t="s">
        <v>10</v>
      </c>
      <c r="E203">
        <v>1.9</v>
      </c>
      <c r="F203" t="s">
        <v>9</v>
      </c>
      <c r="H203" t="s">
        <v>12</v>
      </c>
      <c r="I203" t="s">
        <v>30</v>
      </c>
      <c r="J203" s="1">
        <v>40626</v>
      </c>
      <c r="K203" t="s">
        <v>11</v>
      </c>
      <c r="L203">
        <v>1.0999999999999999E-2</v>
      </c>
      <c r="M203" t="s">
        <v>9</v>
      </c>
      <c r="O203" s="1">
        <v>40626</v>
      </c>
      <c r="P203">
        <f>E203+L203</f>
        <v>1.9109999999999998</v>
      </c>
    </row>
    <row r="204" spans="1:16" x14ac:dyDescent="0.25">
      <c r="A204" t="s">
        <v>31</v>
      </c>
      <c r="B204" t="s">
        <v>33</v>
      </c>
      <c r="C204" s="1">
        <v>40630</v>
      </c>
      <c r="D204" t="s">
        <v>10</v>
      </c>
      <c r="E204">
        <v>0.67800000000000005</v>
      </c>
      <c r="F204" t="s">
        <v>9</v>
      </c>
      <c r="H204" t="s">
        <v>31</v>
      </c>
      <c r="I204" t="s">
        <v>33</v>
      </c>
      <c r="J204" s="1">
        <v>40630</v>
      </c>
      <c r="K204" t="s">
        <v>11</v>
      </c>
      <c r="L204">
        <v>0.32200000000000001</v>
      </c>
      <c r="M204" t="s">
        <v>9</v>
      </c>
      <c r="O204" s="1">
        <v>40630</v>
      </c>
      <c r="P204">
        <f>E204+L204</f>
        <v>1</v>
      </c>
    </row>
    <row r="205" spans="1:16" x14ac:dyDescent="0.25">
      <c r="A205" t="s">
        <v>31</v>
      </c>
      <c r="B205" t="s">
        <v>32</v>
      </c>
      <c r="C205" s="1">
        <v>40630</v>
      </c>
      <c r="D205" t="s">
        <v>10</v>
      </c>
      <c r="E205">
        <v>0.629</v>
      </c>
      <c r="F205" t="s">
        <v>9</v>
      </c>
      <c r="H205" t="s">
        <v>31</v>
      </c>
      <c r="I205" t="s">
        <v>32</v>
      </c>
      <c r="J205" s="1">
        <v>40630</v>
      </c>
      <c r="K205" t="s">
        <v>11</v>
      </c>
      <c r="L205">
        <v>0.115</v>
      </c>
      <c r="M205" t="s">
        <v>9</v>
      </c>
      <c r="O205" s="1">
        <v>40630</v>
      </c>
      <c r="P205">
        <f>E205+L205</f>
        <v>0.74399999999999999</v>
      </c>
    </row>
    <row r="206" spans="1:16" x14ac:dyDescent="0.25">
      <c r="A206" t="s">
        <v>31</v>
      </c>
      <c r="B206" t="s">
        <v>32</v>
      </c>
      <c r="C206" t="s">
        <v>153</v>
      </c>
      <c r="E206" t="s">
        <v>253</v>
      </c>
      <c r="H206" t="s">
        <v>31</v>
      </c>
      <c r="I206" t="s">
        <v>32</v>
      </c>
      <c r="J206" s="1">
        <v>40630</v>
      </c>
      <c r="K206" t="s">
        <v>11</v>
      </c>
      <c r="L206" t="s">
        <v>378</v>
      </c>
      <c r="O206" t="s">
        <v>153</v>
      </c>
      <c r="P206" s="4">
        <f>L206+E206</f>
        <v>0.74399999999999999</v>
      </c>
    </row>
    <row r="207" spans="1:16" x14ac:dyDescent="0.25">
      <c r="A207" t="s">
        <v>31</v>
      </c>
      <c r="B207" t="s">
        <v>33</v>
      </c>
      <c r="C207" t="s">
        <v>153</v>
      </c>
      <c r="E207" t="s">
        <v>254</v>
      </c>
      <c r="H207" t="s">
        <v>31</v>
      </c>
      <c r="I207" t="s">
        <v>33</v>
      </c>
      <c r="J207" s="1">
        <v>40630</v>
      </c>
      <c r="K207" t="s">
        <v>11</v>
      </c>
      <c r="L207" t="s">
        <v>379</v>
      </c>
      <c r="O207" t="s">
        <v>153</v>
      </c>
      <c r="P207" s="4">
        <f>L207+E207</f>
        <v>1</v>
      </c>
    </row>
    <row r="208" spans="1:16" x14ac:dyDescent="0.25">
      <c r="A208" t="s">
        <v>12</v>
      </c>
      <c r="B208" t="s">
        <v>28</v>
      </c>
      <c r="C208" s="1">
        <v>40658</v>
      </c>
      <c r="D208" t="s">
        <v>10</v>
      </c>
      <c r="E208">
        <v>1.7</v>
      </c>
      <c r="F208" t="s">
        <v>9</v>
      </c>
      <c r="H208" t="s">
        <v>12</v>
      </c>
      <c r="I208" t="s">
        <v>28</v>
      </c>
      <c r="J208" s="1">
        <v>40658</v>
      </c>
      <c r="K208" t="s">
        <v>11</v>
      </c>
      <c r="L208">
        <v>0.08</v>
      </c>
      <c r="M208" t="s">
        <v>9</v>
      </c>
      <c r="O208" s="1">
        <v>40658</v>
      </c>
      <c r="P208">
        <f t="shared" ref="P208:P214" si="3">E208+L208</f>
        <v>1.78</v>
      </c>
    </row>
    <row r="209" spans="1:16" x14ac:dyDescent="0.25">
      <c r="A209" t="s">
        <v>12</v>
      </c>
      <c r="B209" t="s">
        <v>30</v>
      </c>
      <c r="C209" s="1">
        <v>40658</v>
      </c>
      <c r="D209" t="s">
        <v>10</v>
      </c>
      <c r="E209">
        <v>1.6</v>
      </c>
      <c r="F209" t="s">
        <v>9</v>
      </c>
      <c r="H209" t="s">
        <v>12</v>
      </c>
      <c r="I209" t="s">
        <v>30</v>
      </c>
      <c r="J209" s="1">
        <v>40658</v>
      </c>
      <c r="K209" t="s">
        <v>11</v>
      </c>
      <c r="L209">
        <v>0</v>
      </c>
      <c r="O209" s="1">
        <v>40658</v>
      </c>
      <c r="P209">
        <f t="shared" si="3"/>
        <v>1.6</v>
      </c>
    </row>
    <row r="210" spans="1:16" x14ac:dyDescent="0.25">
      <c r="A210" t="s">
        <v>12</v>
      </c>
      <c r="B210" t="s">
        <v>28</v>
      </c>
      <c r="C210" s="1">
        <v>40681</v>
      </c>
      <c r="D210" t="s">
        <v>10</v>
      </c>
      <c r="E210">
        <v>1.6</v>
      </c>
      <c r="F210" t="s">
        <v>9</v>
      </c>
      <c r="H210" t="s">
        <v>12</v>
      </c>
      <c r="I210" t="s">
        <v>28</v>
      </c>
      <c r="J210" s="1">
        <v>40681</v>
      </c>
      <c r="K210" t="s">
        <v>11</v>
      </c>
      <c r="L210">
        <v>6.4000000000000001E-2</v>
      </c>
      <c r="M210" t="s">
        <v>9</v>
      </c>
      <c r="O210" s="1">
        <v>40681</v>
      </c>
      <c r="P210">
        <f t="shared" si="3"/>
        <v>1.6640000000000001</v>
      </c>
    </row>
    <row r="211" spans="1:16" x14ac:dyDescent="0.25">
      <c r="A211" t="s">
        <v>12</v>
      </c>
      <c r="B211" t="s">
        <v>30</v>
      </c>
      <c r="C211" s="1">
        <v>40681</v>
      </c>
      <c r="D211" t="s">
        <v>10</v>
      </c>
      <c r="E211">
        <v>1.4</v>
      </c>
      <c r="F211" t="s">
        <v>9</v>
      </c>
      <c r="H211" t="s">
        <v>12</v>
      </c>
      <c r="I211" t="s">
        <v>30</v>
      </c>
      <c r="J211" s="1">
        <v>40681</v>
      </c>
      <c r="K211" t="s">
        <v>11</v>
      </c>
      <c r="L211">
        <v>0</v>
      </c>
      <c r="O211" s="1">
        <v>40681</v>
      </c>
      <c r="P211">
        <f t="shared" si="3"/>
        <v>1.4</v>
      </c>
    </row>
    <row r="212" spans="1:16" x14ac:dyDescent="0.25">
      <c r="A212" t="s">
        <v>12</v>
      </c>
      <c r="B212" t="s">
        <v>28</v>
      </c>
      <c r="C212" s="1">
        <v>40715</v>
      </c>
      <c r="D212" t="s">
        <v>10</v>
      </c>
      <c r="E212">
        <v>1.8</v>
      </c>
      <c r="F212" t="s">
        <v>9</v>
      </c>
      <c r="H212" t="s">
        <v>12</v>
      </c>
      <c r="I212" t="s">
        <v>28</v>
      </c>
      <c r="J212" s="1">
        <v>40715</v>
      </c>
      <c r="K212" t="s">
        <v>11</v>
      </c>
      <c r="L212">
        <v>7.8E-2</v>
      </c>
      <c r="M212" t="s">
        <v>9</v>
      </c>
      <c r="O212" s="1">
        <v>40715</v>
      </c>
      <c r="P212">
        <f t="shared" si="3"/>
        <v>1.8780000000000001</v>
      </c>
    </row>
    <row r="213" spans="1:16" x14ac:dyDescent="0.25">
      <c r="A213" t="s">
        <v>12</v>
      </c>
      <c r="B213" t="s">
        <v>30</v>
      </c>
      <c r="C213" s="1">
        <v>40715</v>
      </c>
      <c r="D213" t="s">
        <v>10</v>
      </c>
      <c r="E213">
        <v>1.5</v>
      </c>
      <c r="F213" t="s">
        <v>9</v>
      </c>
      <c r="H213" t="s">
        <v>12</v>
      </c>
      <c r="I213" t="s">
        <v>30</v>
      </c>
      <c r="J213" s="1">
        <v>40715</v>
      </c>
      <c r="K213" t="s">
        <v>11</v>
      </c>
      <c r="L213">
        <v>3.1E-2</v>
      </c>
      <c r="M213" t="s">
        <v>9</v>
      </c>
      <c r="O213" s="1">
        <v>40715</v>
      </c>
      <c r="P213">
        <f t="shared" si="3"/>
        <v>1.5309999999999999</v>
      </c>
    </row>
    <row r="214" spans="1:16" x14ac:dyDescent="0.25">
      <c r="A214" t="s">
        <v>31</v>
      </c>
      <c r="B214" t="s">
        <v>33</v>
      </c>
      <c r="C214" s="1">
        <v>40717</v>
      </c>
      <c r="D214" t="s">
        <v>10</v>
      </c>
      <c r="E214">
        <v>0.64600000000000002</v>
      </c>
      <c r="F214" t="s">
        <v>9</v>
      </c>
      <c r="H214" t="s">
        <v>31</v>
      </c>
      <c r="I214" t="s">
        <v>33</v>
      </c>
      <c r="J214" s="1">
        <v>40717</v>
      </c>
      <c r="K214" t="s">
        <v>11</v>
      </c>
      <c r="L214">
        <v>0.26</v>
      </c>
      <c r="M214" t="s">
        <v>9</v>
      </c>
      <c r="O214" s="1">
        <v>40717</v>
      </c>
      <c r="P214">
        <f t="shared" si="3"/>
        <v>0.90600000000000003</v>
      </c>
    </row>
    <row r="215" spans="1:16" x14ac:dyDescent="0.25">
      <c r="A215" t="s">
        <v>31</v>
      </c>
      <c r="B215" t="s">
        <v>33</v>
      </c>
      <c r="C215" t="s">
        <v>152</v>
      </c>
      <c r="E215" t="s">
        <v>252</v>
      </c>
      <c r="H215" t="s">
        <v>31</v>
      </c>
      <c r="I215" t="s">
        <v>33</v>
      </c>
      <c r="J215" s="1">
        <v>40717</v>
      </c>
      <c r="K215" t="s">
        <v>11</v>
      </c>
      <c r="L215" t="s">
        <v>377</v>
      </c>
      <c r="O215" t="s">
        <v>152</v>
      </c>
      <c r="P215" s="4">
        <f>L215+E215</f>
        <v>0.90600000000000003</v>
      </c>
    </row>
    <row r="216" spans="1:16" x14ac:dyDescent="0.25">
      <c r="A216" t="s">
        <v>31</v>
      </c>
      <c r="B216" t="s">
        <v>33</v>
      </c>
      <c r="C216" s="1">
        <v>40744</v>
      </c>
      <c r="D216" t="s">
        <v>10</v>
      </c>
      <c r="E216">
        <v>0.72</v>
      </c>
      <c r="F216" t="s">
        <v>9</v>
      </c>
      <c r="H216" t="s">
        <v>31</v>
      </c>
      <c r="I216" t="s">
        <v>33</v>
      </c>
      <c r="J216" s="1">
        <v>40744</v>
      </c>
      <c r="K216" t="s">
        <v>11</v>
      </c>
      <c r="L216">
        <v>0.25700000000000001</v>
      </c>
      <c r="M216" t="s">
        <v>9</v>
      </c>
      <c r="O216" s="1">
        <v>40744</v>
      </c>
      <c r="P216">
        <f>E216+L216</f>
        <v>0.97699999999999998</v>
      </c>
    </row>
    <row r="217" spans="1:16" x14ac:dyDescent="0.25">
      <c r="A217" t="s">
        <v>31</v>
      </c>
      <c r="B217" t="s">
        <v>32</v>
      </c>
      <c r="C217" s="1">
        <v>40744</v>
      </c>
      <c r="D217" t="s">
        <v>10</v>
      </c>
      <c r="E217">
        <v>0.65800000000000003</v>
      </c>
      <c r="F217" t="s">
        <v>9</v>
      </c>
      <c r="H217" t="s">
        <v>31</v>
      </c>
      <c r="I217" t="s">
        <v>32</v>
      </c>
      <c r="J217" s="1">
        <v>40744</v>
      </c>
      <c r="K217" t="s">
        <v>11</v>
      </c>
      <c r="L217">
        <v>7.3999999999999996E-2</v>
      </c>
      <c r="M217" t="s">
        <v>9</v>
      </c>
      <c r="O217" s="1">
        <v>40744</v>
      </c>
      <c r="P217">
        <f>E217+L217</f>
        <v>0.73199999999999998</v>
      </c>
    </row>
    <row r="218" spans="1:16" x14ac:dyDescent="0.25">
      <c r="A218" t="s">
        <v>31</v>
      </c>
      <c r="B218" t="s">
        <v>32</v>
      </c>
      <c r="C218" t="s">
        <v>151</v>
      </c>
      <c r="E218" t="s">
        <v>235</v>
      </c>
      <c r="H218" t="s">
        <v>31</v>
      </c>
      <c r="I218" t="s">
        <v>32</v>
      </c>
      <c r="J218" s="1">
        <v>40744</v>
      </c>
      <c r="K218" t="s">
        <v>11</v>
      </c>
      <c r="L218" t="s">
        <v>340</v>
      </c>
      <c r="O218" t="s">
        <v>151</v>
      </c>
      <c r="P218" s="4">
        <f>L218+E218</f>
        <v>0.73199999999999998</v>
      </c>
    </row>
    <row r="219" spans="1:16" x14ac:dyDescent="0.25">
      <c r="A219" t="s">
        <v>31</v>
      </c>
      <c r="B219" t="s">
        <v>33</v>
      </c>
      <c r="C219" t="s">
        <v>151</v>
      </c>
      <c r="E219" t="s">
        <v>251</v>
      </c>
      <c r="H219" t="s">
        <v>31</v>
      </c>
      <c r="I219" t="s">
        <v>33</v>
      </c>
      <c r="J219" s="1">
        <v>40744</v>
      </c>
      <c r="K219" t="s">
        <v>11</v>
      </c>
      <c r="L219" t="s">
        <v>376</v>
      </c>
      <c r="O219" t="s">
        <v>151</v>
      </c>
      <c r="P219" s="4">
        <f>L219+E219</f>
        <v>0.97699999999999998</v>
      </c>
    </row>
    <row r="220" spans="1:16" x14ac:dyDescent="0.25">
      <c r="A220" t="s">
        <v>12</v>
      </c>
      <c r="B220" t="s">
        <v>28</v>
      </c>
      <c r="C220" s="1">
        <v>40750</v>
      </c>
      <c r="D220" t="s">
        <v>10</v>
      </c>
      <c r="E220">
        <v>1.7</v>
      </c>
      <c r="F220" t="s">
        <v>9</v>
      </c>
      <c r="H220" t="s">
        <v>12</v>
      </c>
      <c r="I220" t="s">
        <v>28</v>
      </c>
      <c r="J220" s="1">
        <v>40750</v>
      </c>
      <c r="K220" t="s">
        <v>11</v>
      </c>
      <c r="L220">
        <v>3.5999999999999997E-2</v>
      </c>
      <c r="M220" t="s">
        <v>9</v>
      </c>
      <c r="O220" s="1">
        <v>40750</v>
      </c>
      <c r="P220">
        <f t="shared" ref="P220:P227" si="4">E220+L220</f>
        <v>1.736</v>
      </c>
    </row>
    <row r="221" spans="1:16" x14ac:dyDescent="0.25">
      <c r="A221" t="s">
        <v>12</v>
      </c>
      <c r="B221" t="s">
        <v>30</v>
      </c>
      <c r="C221" s="1">
        <v>40750</v>
      </c>
      <c r="D221" t="s">
        <v>10</v>
      </c>
      <c r="E221">
        <v>1.8</v>
      </c>
      <c r="F221" t="s">
        <v>9</v>
      </c>
      <c r="H221" t="s">
        <v>12</v>
      </c>
      <c r="I221" t="s">
        <v>30</v>
      </c>
      <c r="J221" s="1">
        <v>40750</v>
      </c>
      <c r="K221" t="s">
        <v>11</v>
      </c>
      <c r="L221">
        <v>0</v>
      </c>
      <c r="O221" s="1">
        <v>40750</v>
      </c>
      <c r="P221">
        <f t="shared" si="4"/>
        <v>1.8</v>
      </c>
    </row>
    <row r="222" spans="1:16" x14ac:dyDescent="0.25">
      <c r="A222" t="s">
        <v>31</v>
      </c>
      <c r="B222" t="s">
        <v>33</v>
      </c>
      <c r="C222" s="1">
        <v>40779</v>
      </c>
      <c r="D222" t="s">
        <v>10</v>
      </c>
      <c r="E222">
        <v>0.7</v>
      </c>
      <c r="F222" t="s">
        <v>9</v>
      </c>
      <c r="H222" t="s">
        <v>31</v>
      </c>
      <c r="I222" t="s">
        <v>33</v>
      </c>
      <c r="J222" s="1">
        <v>40779</v>
      </c>
      <c r="K222" t="s">
        <v>11</v>
      </c>
      <c r="L222">
        <v>0.182</v>
      </c>
      <c r="M222" t="s">
        <v>9</v>
      </c>
      <c r="O222" s="1">
        <v>40779</v>
      </c>
      <c r="P222">
        <f t="shared" si="4"/>
        <v>0.8819999999999999</v>
      </c>
    </row>
    <row r="223" spans="1:16" x14ac:dyDescent="0.25">
      <c r="A223" t="s">
        <v>31</v>
      </c>
      <c r="B223" t="s">
        <v>34</v>
      </c>
      <c r="C223" s="1">
        <v>40779</v>
      </c>
      <c r="D223" t="s">
        <v>10</v>
      </c>
      <c r="E223">
        <v>0.68600000000000005</v>
      </c>
      <c r="F223" t="s">
        <v>9</v>
      </c>
      <c r="H223" t="s">
        <v>31</v>
      </c>
      <c r="I223" t="s">
        <v>34</v>
      </c>
      <c r="J223" s="1">
        <v>40779</v>
      </c>
      <c r="K223" t="s">
        <v>11</v>
      </c>
      <c r="L223">
        <v>2.1999999999999999E-2</v>
      </c>
      <c r="M223" t="s">
        <v>9</v>
      </c>
      <c r="O223" s="1">
        <v>40779</v>
      </c>
      <c r="P223">
        <f t="shared" si="4"/>
        <v>0.70800000000000007</v>
      </c>
    </row>
    <row r="224" spans="1:16" x14ac:dyDescent="0.25">
      <c r="A224" t="s">
        <v>31</v>
      </c>
      <c r="B224" t="s">
        <v>32</v>
      </c>
      <c r="C224" s="1">
        <v>40779</v>
      </c>
      <c r="D224" t="s">
        <v>10</v>
      </c>
      <c r="E224">
        <v>0.59699999999999998</v>
      </c>
      <c r="F224" t="s">
        <v>9</v>
      </c>
      <c r="H224" t="s">
        <v>31</v>
      </c>
      <c r="I224" t="s">
        <v>32</v>
      </c>
      <c r="J224" s="1">
        <v>40779</v>
      </c>
      <c r="K224" t="s">
        <v>11</v>
      </c>
      <c r="L224">
        <v>6.6000000000000003E-2</v>
      </c>
      <c r="M224" t="s">
        <v>9</v>
      </c>
      <c r="O224" s="1">
        <v>40779</v>
      </c>
      <c r="P224">
        <f t="shared" si="4"/>
        <v>0.66300000000000003</v>
      </c>
    </row>
    <row r="225" spans="1:16" x14ac:dyDescent="0.25">
      <c r="A225" t="s">
        <v>12</v>
      </c>
      <c r="B225" t="s">
        <v>28</v>
      </c>
      <c r="C225" s="1">
        <v>40779</v>
      </c>
      <c r="D225" t="s">
        <v>10</v>
      </c>
      <c r="E225">
        <v>1.8</v>
      </c>
      <c r="F225" t="s">
        <v>9</v>
      </c>
      <c r="H225" t="s">
        <v>12</v>
      </c>
      <c r="I225" t="s">
        <v>28</v>
      </c>
      <c r="J225" s="1">
        <v>40779</v>
      </c>
      <c r="K225" t="s">
        <v>11</v>
      </c>
      <c r="L225">
        <v>3.3000000000000002E-2</v>
      </c>
      <c r="M225" t="s">
        <v>9</v>
      </c>
      <c r="O225" s="1">
        <v>40779</v>
      </c>
      <c r="P225">
        <f t="shared" si="4"/>
        <v>1.833</v>
      </c>
    </row>
    <row r="226" spans="1:16" x14ac:dyDescent="0.25">
      <c r="A226" t="s">
        <v>12</v>
      </c>
      <c r="B226" t="s">
        <v>29</v>
      </c>
      <c r="C226" s="1">
        <v>40779</v>
      </c>
      <c r="D226" t="s">
        <v>10</v>
      </c>
      <c r="E226">
        <v>1.5</v>
      </c>
      <c r="F226" t="s">
        <v>9</v>
      </c>
      <c r="H226" t="s">
        <v>12</v>
      </c>
      <c r="I226" t="s">
        <v>29</v>
      </c>
      <c r="J226" s="1">
        <v>40779</v>
      </c>
      <c r="K226" t="s">
        <v>11</v>
      </c>
      <c r="L226">
        <v>0</v>
      </c>
      <c r="O226" s="1">
        <v>40779</v>
      </c>
      <c r="P226">
        <f t="shared" si="4"/>
        <v>1.5</v>
      </c>
    </row>
    <row r="227" spans="1:16" x14ac:dyDescent="0.25">
      <c r="A227" t="s">
        <v>12</v>
      </c>
      <c r="B227" t="s">
        <v>30</v>
      </c>
      <c r="C227" s="1">
        <v>40779</v>
      </c>
      <c r="D227" t="s">
        <v>10</v>
      </c>
      <c r="E227">
        <v>1.8</v>
      </c>
      <c r="F227" t="s">
        <v>9</v>
      </c>
      <c r="H227" t="s">
        <v>12</v>
      </c>
      <c r="I227" t="s">
        <v>30</v>
      </c>
      <c r="J227" s="1">
        <v>40779</v>
      </c>
      <c r="K227" t="s">
        <v>11</v>
      </c>
      <c r="L227">
        <v>2.1999999999999999E-2</v>
      </c>
      <c r="M227" t="s">
        <v>9</v>
      </c>
      <c r="O227" s="1">
        <v>40779</v>
      </c>
      <c r="P227">
        <f t="shared" si="4"/>
        <v>1.8220000000000001</v>
      </c>
    </row>
    <row r="228" spans="1:16" x14ac:dyDescent="0.25">
      <c r="A228" t="s">
        <v>31</v>
      </c>
      <c r="B228" t="s">
        <v>32</v>
      </c>
      <c r="C228" t="s">
        <v>150</v>
      </c>
      <c r="E228" t="s">
        <v>249</v>
      </c>
      <c r="H228" t="s">
        <v>31</v>
      </c>
      <c r="I228" t="s">
        <v>32</v>
      </c>
      <c r="J228" s="1">
        <v>40779</v>
      </c>
      <c r="K228" t="s">
        <v>11</v>
      </c>
      <c r="L228" t="s">
        <v>357</v>
      </c>
      <c r="O228" t="s">
        <v>150</v>
      </c>
      <c r="P228" s="4">
        <f>L228+E228</f>
        <v>0.66300000000000003</v>
      </c>
    </row>
    <row r="229" spans="1:16" x14ac:dyDescent="0.25">
      <c r="A229" t="s">
        <v>31</v>
      </c>
      <c r="B229" t="s">
        <v>34</v>
      </c>
      <c r="C229" t="s">
        <v>150</v>
      </c>
      <c r="E229" t="s">
        <v>250</v>
      </c>
      <c r="H229" t="s">
        <v>31</v>
      </c>
      <c r="I229" t="s">
        <v>34</v>
      </c>
      <c r="J229" s="1">
        <v>40779</v>
      </c>
      <c r="K229" t="s">
        <v>11</v>
      </c>
      <c r="L229" t="s">
        <v>374</v>
      </c>
      <c r="O229" t="s">
        <v>150</v>
      </c>
      <c r="P229" s="4">
        <f>L229+E229</f>
        <v>0.70800000000000007</v>
      </c>
    </row>
    <row r="230" spans="1:16" x14ac:dyDescent="0.25">
      <c r="A230" t="s">
        <v>31</v>
      </c>
      <c r="B230" t="s">
        <v>33</v>
      </c>
      <c r="C230" t="s">
        <v>150</v>
      </c>
      <c r="E230" t="s">
        <v>244</v>
      </c>
      <c r="H230" t="s">
        <v>31</v>
      </c>
      <c r="I230" t="s">
        <v>33</v>
      </c>
      <c r="J230" s="1">
        <v>40779</v>
      </c>
      <c r="K230" t="s">
        <v>11</v>
      </c>
      <c r="L230" t="s">
        <v>375</v>
      </c>
      <c r="O230" t="s">
        <v>150</v>
      </c>
      <c r="P230" s="4">
        <f>L230+E230</f>
        <v>0.8819999999999999</v>
      </c>
    </row>
    <row r="231" spans="1:16" x14ac:dyDescent="0.25">
      <c r="A231" t="s">
        <v>12</v>
      </c>
      <c r="B231" t="s">
        <v>28</v>
      </c>
      <c r="C231" s="1">
        <v>40800</v>
      </c>
      <c r="D231" t="s">
        <v>10</v>
      </c>
      <c r="E231">
        <v>1.8</v>
      </c>
      <c r="F231" t="s">
        <v>9</v>
      </c>
      <c r="H231" t="s">
        <v>12</v>
      </c>
      <c r="I231" t="s">
        <v>28</v>
      </c>
      <c r="J231" s="1">
        <v>40800</v>
      </c>
      <c r="K231" t="s">
        <v>11</v>
      </c>
      <c r="L231">
        <v>0.04</v>
      </c>
      <c r="M231" t="s">
        <v>9</v>
      </c>
      <c r="O231" s="1">
        <v>40800</v>
      </c>
      <c r="P231">
        <f t="shared" ref="P231:P236" si="5">E231+L231</f>
        <v>1.84</v>
      </c>
    </row>
    <row r="232" spans="1:16" x14ac:dyDescent="0.25">
      <c r="A232" t="s">
        <v>12</v>
      </c>
      <c r="B232" t="s">
        <v>29</v>
      </c>
      <c r="C232" s="1">
        <v>40800</v>
      </c>
      <c r="D232" t="s">
        <v>10</v>
      </c>
      <c r="E232">
        <v>1.9</v>
      </c>
      <c r="F232" t="s">
        <v>9</v>
      </c>
      <c r="H232" t="s">
        <v>12</v>
      </c>
      <c r="I232" t="s">
        <v>29</v>
      </c>
      <c r="J232" s="1">
        <v>40800</v>
      </c>
      <c r="K232" t="s">
        <v>11</v>
      </c>
      <c r="L232">
        <v>3.7999999999999999E-2</v>
      </c>
      <c r="M232" t="s">
        <v>9</v>
      </c>
      <c r="O232" s="1">
        <v>40800</v>
      </c>
      <c r="P232">
        <f t="shared" si="5"/>
        <v>1.9379999999999999</v>
      </c>
    </row>
    <row r="233" spans="1:16" x14ac:dyDescent="0.25">
      <c r="A233" t="s">
        <v>12</v>
      </c>
      <c r="B233" t="s">
        <v>30</v>
      </c>
      <c r="C233" s="1">
        <v>40800</v>
      </c>
      <c r="D233" t="s">
        <v>10</v>
      </c>
      <c r="E233">
        <v>1.9</v>
      </c>
      <c r="F233" t="s">
        <v>9</v>
      </c>
      <c r="H233" t="s">
        <v>12</v>
      </c>
      <c r="I233" t="s">
        <v>30</v>
      </c>
      <c r="J233" s="1">
        <v>40800</v>
      </c>
      <c r="K233" t="s">
        <v>11</v>
      </c>
      <c r="L233">
        <v>4.2000000000000003E-2</v>
      </c>
      <c r="M233" t="s">
        <v>9</v>
      </c>
      <c r="O233" s="1">
        <v>40800</v>
      </c>
      <c r="P233">
        <f t="shared" si="5"/>
        <v>1.9419999999999999</v>
      </c>
    </row>
    <row r="234" spans="1:16" x14ac:dyDescent="0.25">
      <c r="A234" t="s">
        <v>31</v>
      </c>
      <c r="B234" t="s">
        <v>33</v>
      </c>
      <c r="C234" s="1">
        <v>40815</v>
      </c>
      <c r="D234" t="s">
        <v>10</v>
      </c>
      <c r="E234">
        <v>0.93600000000000005</v>
      </c>
      <c r="F234" t="s">
        <v>9</v>
      </c>
      <c r="H234" t="s">
        <v>31</v>
      </c>
      <c r="I234" t="s">
        <v>33</v>
      </c>
      <c r="J234" s="1">
        <v>40815</v>
      </c>
      <c r="K234" t="s">
        <v>11</v>
      </c>
      <c r="L234">
        <v>4.2000000000000003E-2</v>
      </c>
      <c r="M234" t="s">
        <v>9</v>
      </c>
      <c r="O234" s="1">
        <v>40815</v>
      </c>
      <c r="P234">
        <f t="shared" si="5"/>
        <v>0.97800000000000009</v>
      </c>
    </row>
    <row r="235" spans="1:16" x14ac:dyDescent="0.25">
      <c r="A235" t="s">
        <v>31</v>
      </c>
      <c r="B235" t="s">
        <v>34</v>
      </c>
      <c r="C235" s="1">
        <v>40815</v>
      </c>
      <c r="D235" t="s">
        <v>10</v>
      </c>
      <c r="E235">
        <v>0.65900000000000003</v>
      </c>
      <c r="F235" t="s">
        <v>9</v>
      </c>
      <c r="H235" t="s">
        <v>31</v>
      </c>
      <c r="I235" t="s">
        <v>34</v>
      </c>
      <c r="J235" s="1">
        <v>40815</v>
      </c>
      <c r="K235" t="s">
        <v>11</v>
      </c>
      <c r="L235">
        <v>8.9999999999999993E-3</v>
      </c>
      <c r="M235" t="s">
        <v>9</v>
      </c>
      <c r="O235" s="1">
        <v>40815</v>
      </c>
      <c r="P235">
        <f t="shared" si="5"/>
        <v>0.66800000000000004</v>
      </c>
    </row>
    <row r="236" spans="1:16" x14ac:dyDescent="0.25">
      <c r="A236" t="s">
        <v>31</v>
      </c>
      <c r="B236" t="s">
        <v>32</v>
      </c>
      <c r="C236" s="1">
        <v>40815</v>
      </c>
      <c r="D236" t="s">
        <v>10</v>
      </c>
      <c r="E236">
        <v>0.86799999999999999</v>
      </c>
      <c r="F236" t="s">
        <v>9</v>
      </c>
      <c r="H236" t="s">
        <v>31</v>
      </c>
      <c r="I236" t="s">
        <v>32</v>
      </c>
      <c r="J236" s="1">
        <v>40815</v>
      </c>
      <c r="K236" t="s">
        <v>11</v>
      </c>
      <c r="L236">
        <v>1.7999999999999999E-2</v>
      </c>
      <c r="M236" t="s">
        <v>9</v>
      </c>
      <c r="O236" s="1">
        <v>40815</v>
      </c>
      <c r="P236">
        <f t="shared" si="5"/>
        <v>0.88600000000000001</v>
      </c>
    </row>
    <row r="237" spans="1:16" x14ac:dyDescent="0.25">
      <c r="A237" t="s">
        <v>31</v>
      </c>
      <c r="B237" t="s">
        <v>32</v>
      </c>
      <c r="C237" t="s">
        <v>149</v>
      </c>
      <c r="E237" t="s">
        <v>246</v>
      </c>
      <c r="H237" t="s">
        <v>31</v>
      </c>
      <c r="I237" t="s">
        <v>32</v>
      </c>
      <c r="J237" s="1">
        <v>40815</v>
      </c>
      <c r="K237" t="s">
        <v>11</v>
      </c>
      <c r="L237" t="s">
        <v>345</v>
      </c>
      <c r="O237" t="s">
        <v>149</v>
      </c>
      <c r="P237" s="4">
        <f>L237+E237</f>
        <v>0.88600000000000001</v>
      </c>
    </row>
    <row r="238" spans="1:16" x14ac:dyDescent="0.25">
      <c r="A238" t="s">
        <v>31</v>
      </c>
      <c r="B238" t="s">
        <v>34</v>
      </c>
      <c r="C238" t="s">
        <v>149</v>
      </c>
      <c r="E238" t="s">
        <v>247</v>
      </c>
      <c r="H238" t="s">
        <v>31</v>
      </c>
      <c r="I238" t="s">
        <v>34</v>
      </c>
      <c r="J238" s="1">
        <v>40815</v>
      </c>
      <c r="K238" t="s">
        <v>11</v>
      </c>
      <c r="L238" t="s">
        <v>372</v>
      </c>
      <c r="O238" t="s">
        <v>149</v>
      </c>
      <c r="P238" s="4">
        <f>L238+E238</f>
        <v>0.66800000000000004</v>
      </c>
    </row>
    <row r="239" spans="1:16" x14ac:dyDescent="0.25">
      <c r="A239" t="s">
        <v>31</v>
      </c>
      <c r="B239" t="s">
        <v>33</v>
      </c>
      <c r="C239" t="s">
        <v>149</v>
      </c>
      <c r="E239" t="s">
        <v>248</v>
      </c>
      <c r="H239" t="s">
        <v>31</v>
      </c>
      <c r="I239" t="s">
        <v>33</v>
      </c>
      <c r="J239" s="1">
        <v>40815</v>
      </c>
      <c r="K239" t="s">
        <v>11</v>
      </c>
      <c r="L239" t="s">
        <v>373</v>
      </c>
      <c r="O239" t="s">
        <v>149</v>
      </c>
      <c r="P239" s="4">
        <f>L239+E239</f>
        <v>0.97800000000000009</v>
      </c>
    </row>
    <row r="240" spans="1:16" x14ac:dyDescent="0.25">
      <c r="A240" t="s">
        <v>12</v>
      </c>
      <c r="B240" t="s">
        <v>26</v>
      </c>
      <c r="C240" s="1">
        <v>40828</v>
      </c>
      <c r="D240" t="s">
        <v>10</v>
      </c>
      <c r="E240">
        <v>1.1000000000000001</v>
      </c>
      <c r="F240" t="s">
        <v>9</v>
      </c>
      <c r="H240" t="s">
        <v>12</v>
      </c>
      <c r="I240" t="s">
        <v>26</v>
      </c>
      <c r="J240" s="1">
        <v>40828</v>
      </c>
      <c r="K240" t="s">
        <v>11</v>
      </c>
      <c r="L240">
        <v>0.10199999999999999</v>
      </c>
      <c r="M240" t="s">
        <v>9</v>
      </c>
      <c r="O240" s="1">
        <v>40828</v>
      </c>
      <c r="P240">
        <f t="shared" ref="P240:P248" si="6">E240+L240</f>
        <v>1.2020000000000002</v>
      </c>
    </row>
    <row r="241" spans="1:16" x14ac:dyDescent="0.25">
      <c r="A241" t="s">
        <v>12</v>
      </c>
      <c r="B241" t="s">
        <v>27</v>
      </c>
      <c r="C241" s="1">
        <v>40828</v>
      </c>
      <c r="D241" t="s">
        <v>10</v>
      </c>
      <c r="E241">
        <v>1.4</v>
      </c>
      <c r="F241" t="s">
        <v>9</v>
      </c>
      <c r="H241" t="s">
        <v>12</v>
      </c>
      <c r="I241" t="s">
        <v>27</v>
      </c>
      <c r="J241" s="1">
        <v>40828</v>
      </c>
      <c r="K241" t="s">
        <v>11</v>
      </c>
      <c r="L241">
        <v>0.109</v>
      </c>
      <c r="M241" t="s">
        <v>9</v>
      </c>
      <c r="O241" s="1">
        <v>40828</v>
      </c>
      <c r="P241">
        <f t="shared" si="6"/>
        <v>1.5089999999999999</v>
      </c>
    </row>
    <row r="242" spans="1:16" x14ac:dyDescent="0.25">
      <c r="A242" t="s">
        <v>12</v>
      </c>
      <c r="B242" t="s">
        <v>28</v>
      </c>
      <c r="C242" s="1">
        <v>40828</v>
      </c>
      <c r="D242" t="s">
        <v>10</v>
      </c>
      <c r="E242">
        <v>1.7</v>
      </c>
      <c r="F242" t="s">
        <v>9</v>
      </c>
      <c r="H242" t="s">
        <v>12</v>
      </c>
      <c r="I242" t="s">
        <v>28</v>
      </c>
      <c r="J242" s="1">
        <v>40828</v>
      </c>
      <c r="K242" t="s">
        <v>11</v>
      </c>
      <c r="L242">
        <v>4.1000000000000002E-2</v>
      </c>
      <c r="M242" t="s">
        <v>9</v>
      </c>
      <c r="O242" s="1">
        <v>40828</v>
      </c>
      <c r="P242">
        <f t="shared" si="6"/>
        <v>1.7409999999999999</v>
      </c>
    </row>
    <row r="243" spans="1:16" x14ac:dyDescent="0.25">
      <c r="A243" t="s">
        <v>12</v>
      </c>
      <c r="B243" t="s">
        <v>29</v>
      </c>
      <c r="C243" s="1">
        <v>40828</v>
      </c>
      <c r="D243" t="s">
        <v>10</v>
      </c>
      <c r="E243">
        <v>2.2999999999999998</v>
      </c>
      <c r="F243" t="s">
        <v>9</v>
      </c>
      <c r="H243" t="s">
        <v>12</v>
      </c>
      <c r="I243" t="s">
        <v>29</v>
      </c>
      <c r="J243" s="1">
        <v>40828</v>
      </c>
      <c r="K243" t="s">
        <v>11</v>
      </c>
      <c r="L243">
        <v>0</v>
      </c>
      <c r="O243" s="1">
        <v>40828</v>
      </c>
      <c r="P243">
        <f t="shared" si="6"/>
        <v>2.2999999999999998</v>
      </c>
    </row>
    <row r="244" spans="1:16" x14ac:dyDescent="0.25">
      <c r="A244" t="s">
        <v>12</v>
      </c>
      <c r="B244" t="s">
        <v>30</v>
      </c>
      <c r="C244" s="1">
        <v>40828</v>
      </c>
      <c r="D244" t="s">
        <v>10</v>
      </c>
      <c r="E244">
        <v>1.5</v>
      </c>
      <c r="F244" t="s">
        <v>9</v>
      </c>
      <c r="H244" t="s">
        <v>12</v>
      </c>
      <c r="I244" t="s">
        <v>30</v>
      </c>
      <c r="J244" s="1">
        <v>40828</v>
      </c>
      <c r="K244" t="s">
        <v>11</v>
      </c>
      <c r="L244">
        <v>0</v>
      </c>
      <c r="O244" s="1">
        <v>40828</v>
      </c>
      <c r="P244">
        <f t="shared" si="6"/>
        <v>1.5</v>
      </c>
    </row>
    <row r="245" spans="1:16" x14ac:dyDescent="0.25">
      <c r="A245" t="s">
        <v>31</v>
      </c>
      <c r="B245" t="s">
        <v>33</v>
      </c>
      <c r="C245" s="1">
        <v>40842</v>
      </c>
      <c r="D245" t="s">
        <v>10</v>
      </c>
      <c r="E245">
        <v>0.59399999999999997</v>
      </c>
      <c r="F245" t="s">
        <v>9</v>
      </c>
      <c r="H245" t="s">
        <v>31</v>
      </c>
      <c r="I245" t="s">
        <v>33</v>
      </c>
      <c r="J245" s="1">
        <v>40842</v>
      </c>
      <c r="K245" t="s">
        <v>11</v>
      </c>
      <c r="L245">
        <v>6.5000000000000002E-2</v>
      </c>
      <c r="M245" t="s">
        <v>9</v>
      </c>
      <c r="O245" s="1">
        <v>40842</v>
      </c>
      <c r="P245">
        <f t="shared" si="6"/>
        <v>0.65900000000000003</v>
      </c>
    </row>
    <row r="246" spans="1:16" x14ac:dyDescent="0.25">
      <c r="A246" t="s">
        <v>31</v>
      </c>
      <c r="B246" t="s">
        <v>34</v>
      </c>
      <c r="C246" s="1">
        <v>40842</v>
      </c>
      <c r="D246" t="s">
        <v>10</v>
      </c>
      <c r="E246">
        <v>0.7</v>
      </c>
      <c r="F246" t="s">
        <v>9</v>
      </c>
      <c r="H246" t="s">
        <v>31</v>
      </c>
      <c r="I246" t="s">
        <v>34</v>
      </c>
      <c r="J246" s="1">
        <v>40842</v>
      </c>
      <c r="K246" t="s">
        <v>11</v>
      </c>
      <c r="L246">
        <v>4.5999999999999999E-2</v>
      </c>
      <c r="M246" t="s">
        <v>9</v>
      </c>
      <c r="O246" s="1">
        <v>40842</v>
      </c>
      <c r="P246">
        <f t="shared" si="6"/>
        <v>0.746</v>
      </c>
    </row>
    <row r="247" spans="1:16" x14ac:dyDescent="0.25">
      <c r="A247" t="s">
        <v>31</v>
      </c>
      <c r="B247" t="s">
        <v>35</v>
      </c>
      <c r="C247" s="1">
        <v>40842</v>
      </c>
      <c r="D247" t="s">
        <v>10</v>
      </c>
      <c r="E247">
        <v>0.71799999999999997</v>
      </c>
      <c r="F247" t="s">
        <v>9</v>
      </c>
      <c r="H247" t="s">
        <v>31</v>
      </c>
      <c r="I247" t="s">
        <v>35</v>
      </c>
      <c r="J247" s="1">
        <v>40842</v>
      </c>
      <c r="K247" t="s">
        <v>11</v>
      </c>
      <c r="L247">
        <v>0.13900000000000001</v>
      </c>
      <c r="M247" t="s">
        <v>9</v>
      </c>
      <c r="O247" s="1">
        <v>40842</v>
      </c>
      <c r="P247">
        <f t="shared" si="6"/>
        <v>0.85699999999999998</v>
      </c>
    </row>
    <row r="248" spans="1:16" x14ac:dyDescent="0.25">
      <c r="A248" t="s">
        <v>31</v>
      </c>
      <c r="B248" t="s">
        <v>32</v>
      </c>
      <c r="C248" s="1">
        <v>40842</v>
      </c>
      <c r="D248" t="s">
        <v>10</v>
      </c>
      <c r="E248">
        <v>0.747</v>
      </c>
      <c r="F248" t="s">
        <v>9</v>
      </c>
      <c r="H248" t="s">
        <v>31</v>
      </c>
      <c r="I248" t="s">
        <v>32</v>
      </c>
      <c r="J248" s="1">
        <v>40842</v>
      </c>
      <c r="K248" t="s">
        <v>11</v>
      </c>
      <c r="L248">
        <v>4.8000000000000001E-2</v>
      </c>
      <c r="M248" t="s">
        <v>9</v>
      </c>
      <c r="O248" s="1">
        <v>40842</v>
      </c>
      <c r="P248">
        <f t="shared" si="6"/>
        <v>0.79500000000000004</v>
      </c>
    </row>
    <row r="249" spans="1:16" x14ac:dyDescent="0.25">
      <c r="A249" t="s">
        <v>31</v>
      </c>
      <c r="B249" t="s">
        <v>32</v>
      </c>
      <c r="C249" t="s">
        <v>148</v>
      </c>
      <c r="E249" t="s">
        <v>242</v>
      </c>
      <c r="H249" t="s">
        <v>31</v>
      </c>
      <c r="I249" t="s">
        <v>32</v>
      </c>
      <c r="J249" s="1">
        <v>40842</v>
      </c>
      <c r="K249" t="s">
        <v>11</v>
      </c>
      <c r="L249" t="s">
        <v>368</v>
      </c>
      <c r="O249" t="s">
        <v>148</v>
      </c>
      <c r="P249" s="4">
        <f>L249+E249</f>
        <v>0.79500000000000004</v>
      </c>
    </row>
    <row r="250" spans="1:16" x14ac:dyDescent="0.25">
      <c r="A250" t="s">
        <v>31</v>
      </c>
      <c r="B250" t="s">
        <v>35</v>
      </c>
      <c r="C250" t="s">
        <v>148</v>
      </c>
      <c r="E250" t="s">
        <v>243</v>
      </c>
      <c r="H250" t="s">
        <v>31</v>
      </c>
      <c r="I250" t="s">
        <v>35</v>
      </c>
      <c r="J250" s="1">
        <v>40842</v>
      </c>
      <c r="K250" t="s">
        <v>11</v>
      </c>
      <c r="L250" t="s">
        <v>369</v>
      </c>
      <c r="O250" t="s">
        <v>148</v>
      </c>
      <c r="P250" s="4">
        <f>L250+E250</f>
        <v>0.85699999999999998</v>
      </c>
    </row>
    <row r="251" spans="1:16" x14ac:dyDescent="0.25">
      <c r="A251" t="s">
        <v>31</v>
      </c>
      <c r="B251" t="s">
        <v>34</v>
      </c>
      <c r="C251" t="s">
        <v>148</v>
      </c>
      <c r="E251" t="s">
        <v>244</v>
      </c>
      <c r="H251" t="s">
        <v>31</v>
      </c>
      <c r="I251" t="s">
        <v>34</v>
      </c>
      <c r="J251" s="1">
        <v>40842</v>
      </c>
      <c r="K251" t="s">
        <v>11</v>
      </c>
      <c r="L251" t="s">
        <v>370</v>
      </c>
      <c r="O251" t="s">
        <v>148</v>
      </c>
      <c r="P251" s="4">
        <f>L251+E251</f>
        <v>0.746</v>
      </c>
    </row>
    <row r="252" spans="1:16" x14ac:dyDescent="0.25">
      <c r="A252" t="s">
        <v>31</v>
      </c>
      <c r="B252" t="s">
        <v>33</v>
      </c>
      <c r="C252" t="s">
        <v>148</v>
      </c>
      <c r="E252" t="s">
        <v>245</v>
      </c>
      <c r="H252" t="s">
        <v>31</v>
      </c>
      <c r="I252" t="s">
        <v>33</v>
      </c>
      <c r="J252" s="1">
        <v>40842</v>
      </c>
      <c r="K252" t="s">
        <v>11</v>
      </c>
      <c r="L252" t="s">
        <v>371</v>
      </c>
      <c r="O252" t="s">
        <v>148</v>
      </c>
      <c r="P252" s="4">
        <f>L252+E252</f>
        <v>0.65900000000000003</v>
      </c>
    </row>
    <row r="253" spans="1:16" x14ac:dyDescent="0.25">
      <c r="A253" t="s">
        <v>12</v>
      </c>
      <c r="B253" t="s">
        <v>26</v>
      </c>
      <c r="C253" s="1">
        <v>40856</v>
      </c>
      <c r="D253" t="s">
        <v>10</v>
      </c>
      <c r="E253">
        <v>1.1000000000000001</v>
      </c>
      <c r="F253" t="s">
        <v>9</v>
      </c>
      <c r="H253" t="s">
        <v>12</v>
      </c>
      <c r="I253" t="s">
        <v>26</v>
      </c>
      <c r="J253" s="1">
        <v>40856</v>
      </c>
      <c r="K253" t="s">
        <v>11</v>
      </c>
      <c r="L253">
        <v>0.14499999999999999</v>
      </c>
      <c r="M253" t="s">
        <v>9</v>
      </c>
      <c r="O253" s="1">
        <v>40856</v>
      </c>
      <c r="P253">
        <f t="shared" ref="P253:P261" si="7">E253+L253</f>
        <v>1.2450000000000001</v>
      </c>
    </row>
    <row r="254" spans="1:16" x14ac:dyDescent="0.25">
      <c r="A254" t="s">
        <v>12</v>
      </c>
      <c r="B254" t="s">
        <v>27</v>
      </c>
      <c r="C254" s="1">
        <v>40856</v>
      </c>
      <c r="D254" t="s">
        <v>10</v>
      </c>
      <c r="E254">
        <v>1.2</v>
      </c>
      <c r="F254" t="s">
        <v>9</v>
      </c>
      <c r="H254" t="s">
        <v>12</v>
      </c>
      <c r="I254" t="s">
        <v>27</v>
      </c>
      <c r="J254" s="1">
        <v>40856</v>
      </c>
      <c r="K254" t="s">
        <v>11</v>
      </c>
      <c r="L254">
        <v>8.5999999999999993E-2</v>
      </c>
      <c r="M254" t="s">
        <v>9</v>
      </c>
      <c r="O254" s="1">
        <v>40856</v>
      </c>
      <c r="P254">
        <f t="shared" si="7"/>
        <v>1.286</v>
      </c>
    </row>
    <row r="255" spans="1:16" x14ac:dyDescent="0.25">
      <c r="A255" t="s">
        <v>12</v>
      </c>
      <c r="B255" t="s">
        <v>28</v>
      </c>
      <c r="C255" s="1">
        <v>40856</v>
      </c>
      <c r="D255" t="s">
        <v>10</v>
      </c>
      <c r="E255">
        <v>1.3</v>
      </c>
      <c r="F255" t="s">
        <v>9</v>
      </c>
      <c r="H255" t="s">
        <v>12</v>
      </c>
      <c r="I255" t="s">
        <v>28</v>
      </c>
      <c r="J255" s="1">
        <v>40856</v>
      </c>
      <c r="K255" t="s">
        <v>11</v>
      </c>
      <c r="L255">
        <v>0</v>
      </c>
      <c r="O255" s="1">
        <v>40856</v>
      </c>
      <c r="P255">
        <f t="shared" si="7"/>
        <v>1.3</v>
      </c>
    </row>
    <row r="256" spans="1:16" x14ac:dyDescent="0.25">
      <c r="A256" t="s">
        <v>12</v>
      </c>
      <c r="B256" t="s">
        <v>29</v>
      </c>
      <c r="C256" s="1">
        <v>40856</v>
      </c>
      <c r="D256" t="s">
        <v>10</v>
      </c>
      <c r="E256">
        <v>1.9</v>
      </c>
      <c r="F256" t="s">
        <v>9</v>
      </c>
      <c r="H256" t="s">
        <v>12</v>
      </c>
      <c r="I256" t="s">
        <v>29</v>
      </c>
      <c r="J256" s="1">
        <v>40856</v>
      </c>
      <c r="K256" t="s">
        <v>11</v>
      </c>
      <c r="L256">
        <v>0</v>
      </c>
      <c r="O256" s="1">
        <v>40856</v>
      </c>
      <c r="P256">
        <f t="shared" si="7"/>
        <v>1.9</v>
      </c>
    </row>
    <row r="257" spans="1:16" x14ac:dyDescent="0.25">
      <c r="A257" t="s">
        <v>12</v>
      </c>
      <c r="B257" t="s">
        <v>30</v>
      </c>
      <c r="C257" s="1">
        <v>40856</v>
      </c>
      <c r="D257" t="s">
        <v>10</v>
      </c>
      <c r="E257">
        <v>1.8</v>
      </c>
      <c r="F257" t="s">
        <v>9</v>
      </c>
      <c r="H257" t="s">
        <v>12</v>
      </c>
      <c r="I257" t="s">
        <v>30</v>
      </c>
      <c r="J257" s="1">
        <v>40856</v>
      </c>
      <c r="K257" t="s">
        <v>11</v>
      </c>
      <c r="L257">
        <v>0</v>
      </c>
      <c r="O257" s="1">
        <v>40856</v>
      </c>
      <c r="P257">
        <f t="shared" si="7"/>
        <v>1.8</v>
      </c>
    </row>
    <row r="258" spans="1:16" x14ac:dyDescent="0.25">
      <c r="A258" t="s">
        <v>31</v>
      </c>
      <c r="B258" t="s">
        <v>33</v>
      </c>
      <c r="C258" s="1">
        <v>40869</v>
      </c>
      <c r="D258" t="s">
        <v>10</v>
      </c>
      <c r="E258">
        <v>0.72099999999999997</v>
      </c>
      <c r="F258" t="s">
        <v>9</v>
      </c>
      <c r="H258" t="s">
        <v>31</v>
      </c>
      <c r="I258" t="s">
        <v>33</v>
      </c>
      <c r="J258" s="1">
        <v>40869</v>
      </c>
      <c r="K258" t="s">
        <v>11</v>
      </c>
      <c r="L258">
        <v>0.11899999999999999</v>
      </c>
      <c r="M258" t="s">
        <v>9</v>
      </c>
      <c r="O258" s="1">
        <v>40869</v>
      </c>
      <c r="P258">
        <f t="shared" si="7"/>
        <v>0.84</v>
      </c>
    </row>
    <row r="259" spans="1:16" x14ac:dyDescent="0.25">
      <c r="A259" t="s">
        <v>31</v>
      </c>
      <c r="B259" t="s">
        <v>34</v>
      </c>
      <c r="C259" s="1">
        <v>40869</v>
      </c>
      <c r="D259" t="s">
        <v>10</v>
      </c>
      <c r="E259">
        <v>0.58399999999999996</v>
      </c>
      <c r="F259" t="s">
        <v>9</v>
      </c>
      <c r="H259" t="s">
        <v>31</v>
      </c>
      <c r="I259" t="s">
        <v>34</v>
      </c>
      <c r="J259" s="1">
        <v>40869</v>
      </c>
      <c r="K259" t="s">
        <v>11</v>
      </c>
      <c r="L259">
        <v>1.0999999999999999E-2</v>
      </c>
      <c r="M259" t="s">
        <v>9</v>
      </c>
      <c r="O259" s="1">
        <v>40869</v>
      </c>
      <c r="P259">
        <f t="shared" si="7"/>
        <v>0.59499999999999997</v>
      </c>
    </row>
    <row r="260" spans="1:16" x14ac:dyDescent="0.25">
      <c r="A260" t="s">
        <v>31</v>
      </c>
      <c r="B260" t="s">
        <v>35</v>
      </c>
      <c r="C260" s="1">
        <v>40869</v>
      </c>
      <c r="D260" t="s">
        <v>10</v>
      </c>
      <c r="E260">
        <v>0.79</v>
      </c>
      <c r="F260" t="s">
        <v>9</v>
      </c>
      <c r="H260" t="s">
        <v>31</v>
      </c>
      <c r="I260" t="s">
        <v>35</v>
      </c>
      <c r="J260" s="1">
        <v>40869</v>
      </c>
      <c r="K260" t="s">
        <v>11</v>
      </c>
      <c r="L260">
        <v>0.13300000000000001</v>
      </c>
      <c r="M260" t="s">
        <v>9</v>
      </c>
      <c r="O260" s="1">
        <v>40869</v>
      </c>
      <c r="P260">
        <f t="shared" si="7"/>
        <v>0.92300000000000004</v>
      </c>
    </row>
    <row r="261" spans="1:16" x14ac:dyDescent="0.25">
      <c r="A261" t="s">
        <v>31</v>
      </c>
      <c r="B261" t="s">
        <v>32</v>
      </c>
      <c r="C261" s="1">
        <v>40869</v>
      </c>
      <c r="D261" t="s">
        <v>10</v>
      </c>
      <c r="E261">
        <v>0.55400000000000005</v>
      </c>
      <c r="F261" t="s">
        <v>9</v>
      </c>
      <c r="H261" t="s">
        <v>31</v>
      </c>
      <c r="I261" t="s">
        <v>32</v>
      </c>
      <c r="J261" s="1">
        <v>40869</v>
      </c>
      <c r="K261" t="s">
        <v>11</v>
      </c>
      <c r="L261">
        <v>3.6999999999999998E-2</v>
      </c>
      <c r="M261" t="s">
        <v>9</v>
      </c>
      <c r="O261" s="1">
        <v>40869</v>
      </c>
      <c r="P261">
        <f t="shared" si="7"/>
        <v>0.59100000000000008</v>
      </c>
    </row>
    <row r="262" spans="1:16" x14ac:dyDescent="0.25">
      <c r="A262" t="s">
        <v>31</v>
      </c>
      <c r="B262" t="s">
        <v>32</v>
      </c>
      <c r="C262" t="s">
        <v>147</v>
      </c>
      <c r="E262" t="s">
        <v>238</v>
      </c>
      <c r="H262" t="s">
        <v>31</v>
      </c>
      <c r="I262" t="s">
        <v>32</v>
      </c>
      <c r="J262" s="1">
        <v>40869</v>
      </c>
      <c r="K262" t="s">
        <v>11</v>
      </c>
      <c r="L262" t="s">
        <v>365</v>
      </c>
      <c r="O262" t="s">
        <v>147</v>
      </c>
      <c r="P262" s="4">
        <f>L262+E262</f>
        <v>0.59100000000000008</v>
      </c>
    </row>
    <row r="263" spans="1:16" x14ac:dyDescent="0.25">
      <c r="A263" t="s">
        <v>31</v>
      </c>
      <c r="B263" t="s">
        <v>35</v>
      </c>
      <c r="C263" t="s">
        <v>147</v>
      </c>
      <c r="E263" t="s">
        <v>239</v>
      </c>
      <c r="H263" t="s">
        <v>31</v>
      </c>
      <c r="I263" t="s">
        <v>35</v>
      </c>
      <c r="J263" s="1">
        <v>40869</v>
      </c>
      <c r="K263" t="s">
        <v>11</v>
      </c>
      <c r="L263" t="s">
        <v>366</v>
      </c>
      <c r="O263" t="s">
        <v>147</v>
      </c>
      <c r="P263" s="4">
        <f>L263+E263</f>
        <v>0.92300000000000004</v>
      </c>
    </row>
    <row r="264" spans="1:16" x14ac:dyDescent="0.25">
      <c r="A264" t="s">
        <v>31</v>
      </c>
      <c r="B264" t="s">
        <v>34</v>
      </c>
      <c r="C264" t="s">
        <v>147</v>
      </c>
      <c r="E264" t="s">
        <v>240</v>
      </c>
      <c r="H264" t="s">
        <v>31</v>
      </c>
      <c r="I264" t="s">
        <v>34</v>
      </c>
      <c r="J264" s="1">
        <v>40869</v>
      </c>
      <c r="K264" t="s">
        <v>11</v>
      </c>
      <c r="L264" t="s">
        <v>90</v>
      </c>
      <c r="O264" t="s">
        <v>147</v>
      </c>
      <c r="P264" s="4">
        <f>L264+E264</f>
        <v>0.59499999999999997</v>
      </c>
    </row>
    <row r="265" spans="1:16" x14ac:dyDescent="0.25">
      <c r="A265" t="s">
        <v>31</v>
      </c>
      <c r="B265" t="s">
        <v>33</v>
      </c>
      <c r="C265" t="s">
        <v>147</v>
      </c>
      <c r="E265" t="s">
        <v>241</v>
      </c>
      <c r="H265" t="s">
        <v>31</v>
      </c>
      <c r="I265" t="s">
        <v>33</v>
      </c>
      <c r="J265" s="1">
        <v>40869</v>
      </c>
      <c r="K265" t="s">
        <v>11</v>
      </c>
      <c r="L265" t="s">
        <v>367</v>
      </c>
      <c r="O265" t="s">
        <v>147</v>
      </c>
      <c r="P265" s="4">
        <f>L265+E265</f>
        <v>0.84</v>
      </c>
    </row>
    <row r="266" spans="1:16" x14ac:dyDescent="0.25">
      <c r="A266" t="s">
        <v>12</v>
      </c>
      <c r="B266" t="s">
        <v>26</v>
      </c>
      <c r="C266" s="1">
        <v>40885</v>
      </c>
      <c r="D266" t="s">
        <v>10</v>
      </c>
      <c r="E266">
        <v>0.8</v>
      </c>
      <c r="F266" t="s">
        <v>9</v>
      </c>
      <c r="H266" t="s">
        <v>12</v>
      </c>
      <c r="I266" t="s">
        <v>26</v>
      </c>
      <c r="J266" s="1">
        <v>40885</v>
      </c>
      <c r="K266" t="s">
        <v>11</v>
      </c>
      <c r="L266">
        <v>5.0999999999999997E-2</v>
      </c>
      <c r="M266" t="s">
        <v>9</v>
      </c>
      <c r="O266" s="1">
        <v>40885</v>
      </c>
      <c r="P266">
        <f t="shared" ref="P266:P272" si="8">E266+L266</f>
        <v>0.85100000000000009</v>
      </c>
    </row>
    <row r="267" spans="1:16" x14ac:dyDescent="0.25">
      <c r="A267" t="s">
        <v>12</v>
      </c>
      <c r="B267" t="s">
        <v>27</v>
      </c>
      <c r="C267" s="1">
        <v>40885</v>
      </c>
      <c r="D267" t="s">
        <v>10</v>
      </c>
      <c r="E267">
        <v>1.1000000000000001</v>
      </c>
      <c r="F267" t="s">
        <v>9</v>
      </c>
      <c r="H267" t="s">
        <v>12</v>
      </c>
      <c r="I267" t="s">
        <v>27</v>
      </c>
      <c r="J267" s="1">
        <v>40885</v>
      </c>
      <c r="K267" t="s">
        <v>11</v>
      </c>
      <c r="L267">
        <v>0</v>
      </c>
      <c r="O267" s="1">
        <v>40885</v>
      </c>
      <c r="P267">
        <f t="shared" si="8"/>
        <v>1.1000000000000001</v>
      </c>
    </row>
    <row r="268" spans="1:16" x14ac:dyDescent="0.25">
      <c r="A268" t="s">
        <v>12</v>
      </c>
      <c r="B268" t="s">
        <v>28</v>
      </c>
      <c r="C268" s="1">
        <v>40885</v>
      </c>
      <c r="D268" t="s">
        <v>10</v>
      </c>
      <c r="E268">
        <v>1.8</v>
      </c>
      <c r="F268" t="s">
        <v>9</v>
      </c>
      <c r="H268" t="s">
        <v>12</v>
      </c>
      <c r="I268" t="s">
        <v>28</v>
      </c>
      <c r="J268" s="1">
        <v>40885</v>
      </c>
      <c r="K268" t="s">
        <v>11</v>
      </c>
      <c r="L268">
        <v>0</v>
      </c>
      <c r="O268" s="1">
        <v>40885</v>
      </c>
      <c r="P268">
        <f t="shared" si="8"/>
        <v>1.8</v>
      </c>
    </row>
    <row r="269" spans="1:16" x14ac:dyDescent="0.25">
      <c r="A269" t="s">
        <v>12</v>
      </c>
      <c r="B269" t="s">
        <v>30</v>
      </c>
      <c r="C269" s="1">
        <v>40885</v>
      </c>
      <c r="D269" t="s">
        <v>10</v>
      </c>
      <c r="E269">
        <v>1.8</v>
      </c>
      <c r="F269" t="s">
        <v>9</v>
      </c>
      <c r="H269" t="s">
        <v>12</v>
      </c>
      <c r="I269" t="s">
        <v>30</v>
      </c>
      <c r="J269" s="1">
        <v>40885</v>
      </c>
      <c r="K269" t="s">
        <v>11</v>
      </c>
      <c r="L269">
        <v>0</v>
      </c>
      <c r="O269" s="1">
        <v>40885</v>
      </c>
      <c r="P269">
        <f t="shared" si="8"/>
        <v>1.8</v>
      </c>
    </row>
    <row r="270" spans="1:16" x14ac:dyDescent="0.25">
      <c r="A270" t="s">
        <v>31</v>
      </c>
      <c r="B270" t="s">
        <v>33</v>
      </c>
      <c r="C270" s="1">
        <v>40898</v>
      </c>
      <c r="D270" t="s">
        <v>10</v>
      </c>
      <c r="E270">
        <v>0.61899999999999999</v>
      </c>
      <c r="F270" t="s">
        <v>9</v>
      </c>
      <c r="H270" t="s">
        <v>31</v>
      </c>
      <c r="I270" t="s">
        <v>33</v>
      </c>
      <c r="J270" s="1">
        <v>40898</v>
      </c>
      <c r="K270" t="s">
        <v>11</v>
      </c>
      <c r="L270">
        <v>0.27900000000000003</v>
      </c>
      <c r="M270" t="s">
        <v>9</v>
      </c>
      <c r="O270" s="1">
        <v>40898</v>
      </c>
      <c r="P270">
        <f t="shared" si="8"/>
        <v>0.89800000000000002</v>
      </c>
    </row>
    <row r="271" spans="1:16" x14ac:dyDescent="0.25">
      <c r="A271" t="s">
        <v>31</v>
      </c>
      <c r="B271" t="s">
        <v>35</v>
      </c>
      <c r="C271" s="1">
        <v>40898</v>
      </c>
      <c r="D271" t="s">
        <v>10</v>
      </c>
      <c r="E271">
        <v>0.60099999999999998</v>
      </c>
      <c r="F271" t="s">
        <v>9</v>
      </c>
      <c r="H271" t="s">
        <v>31</v>
      </c>
      <c r="I271" t="s">
        <v>35</v>
      </c>
      <c r="J271" s="1">
        <v>40898</v>
      </c>
      <c r="K271" t="s">
        <v>11</v>
      </c>
      <c r="L271">
        <v>0.27700000000000002</v>
      </c>
      <c r="M271" t="s">
        <v>9</v>
      </c>
      <c r="O271" s="1">
        <v>40898</v>
      </c>
      <c r="P271">
        <f t="shared" si="8"/>
        <v>0.878</v>
      </c>
    </row>
    <row r="272" spans="1:16" x14ac:dyDescent="0.25">
      <c r="A272" t="s">
        <v>31</v>
      </c>
      <c r="B272" t="s">
        <v>32</v>
      </c>
      <c r="C272" s="1">
        <v>40898</v>
      </c>
      <c r="D272" t="s">
        <v>10</v>
      </c>
      <c r="E272">
        <v>0.57699999999999996</v>
      </c>
      <c r="F272" t="s">
        <v>9</v>
      </c>
      <c r="H272" t="s">
        <v>31</v>
      </c>
      <c r="I272" t="s">
        <v>32</v>
      </c>
      <c r="J272" s="1">
        <v>40898</v>
      </c>
      <c r="K272" t="s">
        <v>11</v>
      </c>
      <c r="L272">
        <v>7.0999999999999994E-2</v>
      </c>
      <c r="M272" t="s">
        <v>9</v>
      </c>
      <c r="O272" s="1">
        <v>40898</v>
      </c>
      <c r="P272">
        <f t="shared" si="8"/>
        <v>0.64799999999999991</v>
      </c>
    </row>
    <row r="273" spans="1:16" x14ac:dyDescent="0.25">
      <c r="A273" t="s">
        <v>31</v>
      </c>
      <c r="B273" t="s">
        <v>32</v>
      </c>
      <c r="C273" t="s">
        <v>146</v>
      </c>
      <c r="E273" t="s">
        <v>236</v>
      </c>
      <c r="H273" t="s">
        <v>31</v>
      </c>
      <c r="I273" t="s">
        <v>32</v>
      </c>
      <c r="J273" s="1">
        <v>40898</v>
      </c>
      <c r="K273" t="s">
        <v>11</v>
      </c>
      <c r="L273" t="s">
        <v>363</v>
      </c>
      <c r="O273" t="s">
        <v>146</v>
      </c>
      <c r="P273" s="4">
        <f>L273+E273</f>
        <v>0.64799999999999991</v>
      </c>
    </row>
    <row r="274" spans="1:16" x14ac:dyDescent="0.25">
      <c r="A274" t="s">
        <v>31</v>
      </c>
      <c r="B274" t="s">
        <v>35</v>
      </c>
      <c r="C274" t="s">
        <v>146</v>
      </c>
      <c r="E274" t="s">
        <v>237</v>
      </c>
      <c r="H274" t="s">
        <v>31</v>
      </c>
      <c r="I274" t="s">
        <v>35</v>
      </c>
      <c r="J274" s="1">
        <v>40898</v>
      </c>
      <c r="K274" t="s">
        <v>11</v>
      </c>
      <c r="L274" t="s">
        <v>351</v>
      </c>
      <c r="O274" t="s">
        <v>146</v>
      </c>
      <c r="P274" s="4">
        <f>L274+E274</f>
        <v>0.878</v>
      </c>
    </row>
    <row r="275" spans="1:16" x14ac:dyDescent="0.25">
      <c r="A275" t="s">
        <v>31</v>
      </c>
      <c r="B275" t="s">
        <v>33</v>
      </c>
      <c r="C275" t="s">
        <v>146</v>
      </c>
      <c r="E275" t="s">
        <v>231</v>
      </c>
      <c r="H275" t="s">
        <v>31</v>
      </c>
      <c r="I275" t="s">
        <v>33</v>
      </c>
      <c r="J275" s="1">
        <v>40898</v>
      </c>
      <c r="K275" t="s">
        <v>11</v>
      </c>
      <c r="L275" t="s">
        <v>364</v>
      </c>
      <c r="O275" t="s">
        <v>146</v>
      </c>
      <c r="P275" s="4">
        <f>L275+E275</f>
        <v>0.89800000000000002</v>
      </c>
    </row>
    <row r="276" spans="1:16" x14ac:dyDescent="0.25">
      <c r="A276" t="s">
        <v>12</v>
      </c>
      <c r="B276" t="s">
        <v>26</v>
      </c>
      <c r="C276" s="1">
        <v>40918</v>
      </c>
      <c r="D276" t="s">
        <v>10</v>
      </c>
      <c r="E276">
        <v>1</v>
      </c>
      <c r="F276" t="s">
        <v>9</v>
      </c>
      <c r="H276" t="s">
        <v>12</v>
      </c>
      <c r="I276" t="s">
        <v>26</v>
      </c>
      <c r="J276" s="1">
        <v>40918</v>
      </c>
      <c r="K276" t="s">
        <v>11</v>
      </c>
      <c r="L276">
        <v>6.7000000000000004E-2</v>
      </c>
      <c r="M276" t="s">
        <v>9</v>
      </c>
      <c r="O276" s="1">
        <v>40918</v>
      </c>
      <c r="P276">
        <f t="shared" ref="P276:P283" si="9">E276+L276</f>
        <v>1.0669999999999999</v>
      </c>
    </row>
    <row r="277" spans="1:16" x14ac:dyDescent="0.25">
      <c r="A277" t="s">
        <v>12</v>
      </c>
      <c r="B277" t="s">
        <v>27</v>
      </c>
      <c r="C277" s="1">
        <v>40918</v>
      </c>
      <c r="D277" t="s">
        <v>10</v>
      </c>
      <c r="E277">
        <v>0.73</v>
      </c>
      <c r="F277" t="s">
        <v>9</v>
      </c>
      <c r="H277" t="s">
        <v>12</v>
      </c>
      <c r="I277" t="s">
        <v>27</v>
      </c>
      <c r="J277" s="1">
        <v>40918</v>
      </c>
      <c r="K277" t="s">
        <v>11</v>
      </c>
      <c r="L277">
        <v>0</v>
      </c>
      <c r="O277" s="1">
        <v>40918</v>
      </c>
      <c r="P277">
        <f t="shared" si="9"/>
        <v>0.73</v>
      </c>
    </row>
    <row r="278" spans="1:16" x14ac:dyDescent="0.25">
      <c r="A278" t="s">
        <v>12</v>
      </c>
      <c r="B278" t="s">
        <v>28</v>
      </c>
      <c r="C278" s="1">
        <v>40918</v>
      </c>
      <c r="D278" t="s">
        <v>10</v>
      </c>
      <c r="E278">
        <v>1.6</v>
      </c>
      <c r="F278" t="s">
        <v>9</v>
      </c>
      <c r="H278" t="s">
        <v>12</v>
      </c>
      <c r="I278" t="s">
        <v>28</v>
      </c>
      <c r="J278" s="1">
        <v>40918</v>
      </c>
      <c r="K278" t="s">
        <v>11</v>
      </c>
      <c r="L278">
        <v>2.1999999999999999E-2</v>
      </c>
      <c r="M278" t="s">
        <v>9</v>
      </c>
      <c r="O278" s="1">
        <v>40918</v>
      </c>
      <c r="P278">
        <f t="shared" si="9"/>
        <v>1.6220000000000001</v>
      </c>
    </row>
    <row r="279" spans="1:16" x14ac:dyDescent="0.25">
      <c r="A279" t="s">
        <v>12</v>
      </c>
      <c r="B279" t="s">
        <v>29</v>
      </c>
      <c r="C279" s="1">
        <v>40918</v>
      </c>
      <c r="D279" t="s">
        <v>10</v>
      </c>
      <c r="E279">
        <v>1.8</v>
      </c>
      <c r="F279" t="s">
        <v>9</v>
      </c>
      <c r="H279" t="s">
        <v>12</v>
      </c>
      <c r="I279" t="s">
        <v>29</v>
      </c>
      <c r="J279" s="1">
        <v>40918</v>
      </c>
      <c r="K279" t="s">
        <v>11</v>
      </c>
      <c r="L279">
        <v>3.3000000000000002E-2</v>
      </c>
      <c r="M279" t="s">
        <v>9</v>
      </c>
      <c r="O279" s="1">
        <v>40918</v>
      </c>
      <c r="P279">
        <f t="shared" si="9"/>
        <v>1.833</v>
      </c>
    </row>
    <row r="280" spans="1:16" x14ac:dyDescent="0.25">
      <c r="A280" t="s">
        <v>12</v>
      </c>
      <c r="B280" t="s">
        <v>30</v>
      </c>
      <c r="C280" s="1">
        <v>40918</v>
      </c>
      <c r="D280" t="s">
        <v>10</v>
      </c>
      <c r="E280">
        <v>1.4</v>
      </c>
      <c r="F280" t="s">
        <v>9</v>
      </c>
      <c r="H280" t="s">
        <v>12</v>
      </c>
      <c r="I280" t="s">
        <v>30</v>
      </c>
      <c r="J280" s="1">
        <v>40918</v>
      </c>
      <c r="K280" t="s">
        <v>11</v>
      </c>
      <c r="L280">
        <v>0</v>
      </c>
      <c r="O280" s="1">
        <v>40918</v>
      </c>
      <c r="P280">
        <f t="shared" si="9"/>
        <v>1.4</v>
      </c>
    </row>
    <row r="281" spans="1:16" x14ac:dyDescent="0.25">
      <c r="A281" t="s">
        <v>31</v>
      </c>
      <c r="B281" t="s">
        <v>33</v>
      </c>
      <c r="C281" s="1">
        <v>40932</v>
      </c>
      <c r="D281" t="s">
        <v>10</v>
      </c>
      <c r="E281">
        <v>0.67300000000000004</v>
      </c>
      <c r="F281" t="s">
        <v>9</v>
      </c>
      <c r="H281" t="s">
        <v>31</v>
      </c>
      <c r="I281" t="s">
        <v>33</v>
      </c>
      <c r="J281" s="1">
        <v>40932</v>
      </c>
      <c r="K281" t="s">
        <v>11</v>
      </c>
      <c r="L281">
        <v>0.34899999999999998</v>
      </c>
      <c r="M281" t="s">
        <v>9</v>
      </c>
      <c r="O281" s="1">
        <v>40932</v>
      </c>
      <c r="P281">
        <f t="shared" si="9"/>
        <v>1.022</v>
      </c>
    </row>
    <row r="282" spans="1:16" x14ac:dyDescent="0.25">
      <c r="A282" t="s">
        <v>31</v>
      </c>
      <c r="B282" t="s">
        <v>35</v>
      </c>
      <c r="C282" s="1">
        <v>40932</v>
      </c>
      <c r="D282" t="s">
        <v>10</v>
      </c>
      <c r="E282">
        <v>0.66100000000000003</v>
      </c>
      <c r="F282" t="s">
        <v>9</v>
      </c>
      <c r="H282" t="s">
        <v>31</v>
      </c>
      <c r="I282" t="s">
        <v>35</v>
      </c>
      <c r="J282" s="1">
        <v>40932</v>
      </c>
      <c r="K282" t="s">
        <v>11</v>
      </c>
      <c r="L282">
        <v>0.314</v>
      </c>
      <c r="M282" t="s">
        <v>9</v>
      </c>
      <c r="O282" s="1">
        <v>40932</v>
      </c>
      <c r="P282">
        <f t="shared" si="9"/>
        <v>0.97500000000000009</v>
      </c>
    </row>
    <row r="283" spans="1:16" x14ac:dyDescent="0.25">
      <c r="A283" t="s">
        <v>31</v>
      </c>
      <c r="B283" t="s">
        <v>32</v>
      </c>
      <c r="C283" s="1">
        <v>40932</v>
      </c>
      <c r="D283" t="s">
        <v>10</v>
      </c>
      <c r="E283">
        <v>0.57799999999999996</v>
      </c>
      <c r="F283" t="s">
        <v>9</v>
      </c>
      <c r="H283" t="s">
        <v>31</v>
      </c>
      <c r="I283" t="s">
        <v>32</v>
      </c>
      <c r="J283" s="1">
        <v>40932</v>
      </c>
      <c r="K283" t="s">
        <v>11</v>
      </c>
      <c r="L283">
        <v>0.113</v>
      </c>
      <c r="M283" t="s">
        <v>9</v>
      </c>
      <c r="O283" s="1">
        <v>40932</v>
      </c>
      <c r="P283">
        <f t="shared" si="9"/>
        <v>0.69099999999999995</v>
      </c>
    </row>
    <row r="284" spans="1:16" x14ac:dyDescent="0.25">
      <c r="A284" t="s">
        <v>31</v>
      </c>
      <c r="B284" t="s">
        <v>32</v>
      </c>
      <c r="C284" t="s">
        <v>165</v>
      </c>
      <c r="E284" t="s">
        <v>278</v>
      </c>
      <c r="H284" t="s">
        <v>31</v>
      </c>
      <c r="I284" t="s">
        <v>32</v>
      </c>
      <c r="J284" s="1">
        <v>40932</v>
      </c>
      <c r="K284" t="s">
        <v>11</v>
      </c>
      <c r="L284" t="s">
        <v>397</v>
      </c>
      <c r="O284" t="s">
        <v>165</v>
      </c>
      <c r="P284" s="4">
        <f t="shared" ref="P284:P289" si="10">L284+E284</f>
        <v>0.69099999999999995</v>
      </c>
    </row>
    <row r="285" spans="1:16" x14ac:dyDescent="0.25">
      <c r="A285" t="s">
        <v>31</v>
      </c>
      <c r="B285" t="s">
        <v>35</v>
      </c>
      <c r="C285" t="s">
        <v>165</v>
      </c>
      <c r="E285" t="s">
        <v>188</v>
      </c>
      <c r="H285" t="s">
        <v>31</v>
      </c>
      <c r="I285" t="s">
        <v>35</v>
      </c>
      <c r="J285" s="1">
        <v>40932</v>
      </c>
      <c r="K285" t="s">
        <v>11</v>
      </c>
      <c r="L285" t="s">
        <v>398</v>
      </c>
      <c r="O285" t="s">
        <v>165</v>
      </c>
      <c r="P285" s="4">
        <f t="shared" si="10"/>
        <v>0.97500000000000009</v>
      </c>
    </row>
    <row r="286" spans="1:16" x14ac:dyDescent="0.25">
      <c r="A286" t="s">
        <v>31</v>
      </c>
      <c r="B286" t="s">
        <v>33</v>
      </c>
      <c r="C286" t="s">
        <v>165</v>
      </c>
      <c r="E286" t="s">
        <v>279</v>
      </c>
      <c r="H286" t="s">
        <v>31</v>
      </c>
      <c r="I286" t="s">
        <v>33</v>
      </c>
      <c r="J286" s="1">
        <v>40932</v>
      </c>
      <c r="K286" t="s">
        <v>11</v>
      </c>
      <c r="L286" t="s">
        <v>399</v>
      </c>
      <c r="O286" t="s">
        <v>165</v>
      </c>
      <c r="P286" s="4">
        <f t="shared" si="10"/>
        <v>1.022</v>
      </c>
    </row>
    <row r="287" spans="1:16" x14ac:dyDescent="0.25">
      <c r="A287" t="s">
        <v>31</v>
      </c>
      <c r="B287" t="s">
        <v>32</v>
      </c>
      <c r="C287" t="s">
        <v>174</v>
      </c>
      <c r="E287" t="s">
        <v>278</v>
      </c>
      <c r="H287" t="s">
        <v>31</v>
      </c>
      <c r="I287" t="s">
        <v>32</v>
      </c>
      <c r="J287" s="1">
        <v>40932</v>
      </c>
      <c r="K287" t="s">
        <v>11</v>
      </c>
      <c r="L287" t="s">
        <v>417</v>
      </c>
      <c r="O287" t="s">
        <v>174</v>
      </c>
      <c r="P287" s="4">
        <f t="shared" si="10"/>
        <v>0.73899999999999999</v>
      </c>
    </row>
    <row r="288" spans="1:16" x14ac:dyDescent="0.25">
      <c r="A288" t="s">
        <v>31</v>
      </c>
      <c r="B288" t="s">
        <v>35</v>
      </c>
      <c r="C288" t="s">
        <v>174</v>
      </c>
      <c r="E288" t="s">
        <v>299</v>
      </c>
      <c r="H288" t="s">
        <v>31</v>
      </c>
      <c r="I288" t="s">
        <v>35</v>
      </c>
      <c r="J288" s="1">
        <v>40932</v>
      </c>
      <c r="K288" t="s">
        <v>11</v>
      </c>
      <c r="L288" t="s">
        <v>394</v>
      </c>
      <c r="O288" t="s">
        <v>174</v>
      </c>
      <c r="P288" s="4">
        <f t="shared" si="10"/>
        <v>0.8879999999999999</v>
      </c>
    </row>
    <row r="289" spans="1:16" x14ac:dyDescent="0.25">
      <c r="A289" t="s">
        <v>31</v>
      </c>
      <c r="B289" t="s">
        <v>33</v>
      </c>
      <c r="C289" t="s">
        <v>174</v>
      </c>
      <c r="E289" t="s">
        <v>300</v>
      </c>
      <c r="H289" t="s">
        <v>31</v>
      </c>
      <c r="I289" t="s">
        <v>33</v>
      </c>
      <c r="J289" s="1">
        <v>40932</v>
      </c>
      <c r="K289" t="s">
        <v>11</v>
      </c>
      <c r="L289" t="s">
        <v>418</v>
      </c>
      <c r="O289" t="s">
        <v>174</v>
      </c>
      <c r="P289" s="4">
        <f t="shared" si="10"/>
        <v>0.90200000000000002</v>
      </c>
    </row>
    <row r="290" spans="1:16" x14ac:dyDescent="0.25">
      <c r="A290" t="s">
        <v>12</v>
      </c>
      <c r="B290" t="s">
        <v>26</v>
      </c>
      <c r="C290" s="1">
        <v>40945</v>
      </c>
      <c r="D290" t="s">
        <v>10</v>
      </c>
      <c r="E290">
        <v>1.1000000000000001</v>
      </c>
      <c r="F290" t="s">
        <v>9</v>
      </c>
      <c r="H290" t="s">
        <v>12</v>
      </c>
      <c r="I290" t="s">
        <v>26</v>
      </c>
      <c r="J290" s="1">
        <v>40945</v>
      </c>
      <c r="K290" t="s">
        <v>11</v>
      </c>
      <c r="L290">
        <v>7.3999999999999996E-2</v>
      </c>
      <c r="M290" t="s">
        <v>9</v>
      </c>
      <c r="O290" s="1">
        <v>40945</v>
      </c>
      <c r="P290">
        <f t="shared" ref="P290:P296" si="11">E290+L290</f>
        <v>1.1740000000000002</v>
      </c>
    </row>
    <row r="291" spans="1:16" x14ac:dyDescent="0.25">
      <c r="A291" t="s">
        <v>12</v>
      </c>
      <c r="B291" t="s">
        <v>27</v>
      </c>
      <c r="C291" s="1">
        <v>40945</v>
      </c>
      <c r="D291" t="s">
        <v>10</v>
      </c>
      <c r="E291">
        <v>1.3</v>
      </c>
      <c r="F291" t="s">
        <v>9</v>
      </c>
      <c r="H291" t="s">
        <v>12</v>
      </c>
      <c r="I291" t="s">
        <v>27</v>
      </c>
      <c r="J291" s="1">
        <v>40945</v>
      </c>
      <c r="K291" t="s">
        <v>11</v>
      </c>
      <c r="L291">
        <v>8.4000000000000005E-2</v>
      </c>
      <c r="M291" t="s">
        <v>9</v>
      </c>
      <c r="O291" s="1">
        <v>40945</v>
      </c>
      <c r="P291">
        <f t="shared" si="11"/>
        <v>1.3840000000000001</v>
      </c>
    </row>
    <row r="292" spans="1:16" x14ac:dyDescent="0.25">
      <c r="A292" t="s">
        <v>12</v>
      </c>
      <c r="B292" t="s">
        <v>28</v>
      </c>
      <c r="C292" s="1">
        <v>40945</v>
      </c>
      <c r="D292" t="s">
        <v>10</v>
      </c>
      <c r="E292">
        <v>1.5</v>
      </c>
      <c r="F292" t="s">
        <v>9</v>
      </c>
      <c r="H292" t="s">
        <v>12</v>
      </c>
      <c r="I292" t="s">
        <v>28</v>
      </c>
      <c r="J292" s="1">
        <v>40945</v>
      </c>
      <c r="K292" t="s">
        <v>11</v>
      </c>
      <c r="L292">
        <v>8.4000000000000005E-2</v>
      </c>
      <c r="M292" t="s">
        <v>9</v>
      </c>
      <c r="O292" s="1">
        <v>40945</v>
      </c>
      <c r="P292">
        <f t="shared" si="11"/>
        <v>1.5840000000000001</v>
      </c>
    </row>
    <row r="293" spans="1:16" x14ac:dyDescent="0.25">
      <c r="A293" t="s">
        <v>12</v>
      </c>
      <c r="B293" t="s">
        <v>30</v>
      </c>
      <c r="C293" s="1">
        <v>40945</v>
      </c>
      <c r="D293" t="s">
        <v>10</v>
      </c>
      <c r="E293">
        <v>1.8</v>
      </c>
      <c r="F293" t="s">
        <v>9</v>
      </c>
      <c r="H293" t="s">
        <v>12</v>
      </c>
      <c r="I293" t="s">
        <v>30</v>
      </c>
      <c r="J293" s="1">
        <v>40945</v>
      </c>
      <c r="K293" t="s">
        <v>11</v>
      </c>
      <c r="L293">
        <v>0</v>
      </c>
      <c r="O293" s="1">
        <v>40945</v>
      </c>
      <c r="P293">
        <f t="shared" si="11"/>
        <v>1.8</v>
      </c>
    </row>
    <row r="294" spans="1:16" x14ac:dyDescent="0.25">
      <c r="A294" t="s">
        <v>31</v>
      </c>
      <c r="B294" t="s">
        <v>33</v>
      </c>
      <c r="C294" s="1">
        <v>40966</v>
      </c>
      <c r="D294" t="s">
        <v>10</v>
      </c>
      <c r="E294">
        <v>0.60699999999999998</v>
      </c>
      <c r="F294" t="s">
        <v>9</v>
      </c>
      <c r="H294" t="s">
        <v>31</v>
      </c>
      <c r="I294" t="s">
        <v>33</v>
      </c>
      <c r="J294" s="1">
        <v>40966</v>
      </c>
      <c r="K294" t="s">
        <v>11</v>
      </c>
      <c r="L294">
        <v>0.33700000000000002</v>
      </c>
      <c r="M294" t="s">
        <v>9</v>
      </c>
      <c r="O294" s="1">
        <v>40966</v>
      </c>
      <c r="P294">
        <f t="shared" si="11"/>
        <v>0.94399999999999995</v>
      </c>
    </row>
    <row r="295" spans="1:16" x14ac:dyDescent="0.25">
      <c r="A295" t="s">
        <v>31</v>
      </c>
      <c r="B295" t="s">
        <v>35</v>
      </c>
      <c r="C295" s="1">
        <v>40966</v>
      </c>
      <c r="D295" t="s">
        <v>10</v>
      </c>
      <c r="E295">
        <v>0.70199999999999996</v>
      </c>
      <c r="F295" t="s">
        <v>9</v>
      </c>
      <c r="H295" t="s">
        <v>31</v>
      </c>
      <c r="I295" t="s">
        <v>35</v>
      </c>
      <c r="J295" s="1">
        <v>40966</v>
      </c>
      <c r="K295" t="s">
        <v>11</v>
      </c>
      <c r="L295">
        <v>0.33800000000000002</v>
      </c>
      <c r="M295" t="s">
        <v>9</v>
      </c>
      <c r="O295" s="1">
        <v>40966</v>
      </c>
      <c r="P295">
        <f t="shared" si="11"/>
        <v>1.04</v>
      </c>
    </row>
    <row r="296" spans="1:16" x14ac:dyDescent="0.25">
      <c r="A296" t="s">
        <v>31</v>
      </c>
      <c r="B296" t="s">
        <v>32</v>
      </c>
      <c r="C296" s="1">
        <v>40966</v>
      </c>
      <c r="D296" t="s">
        <v>10</v>
      </c>
      <c r="E296">
        <v>0.58099999999999996</v>
      </c>
      <c r="F296" t="s">
        <v>9</v>
      </c>
      <c r="H296" t="s">
        <v>31</v>
      </c>
      <c r="I296" t="s">
        <v>32</v>
      </c>
      <c r="J296" s="1">
        <v>40966</v>
      </c>
      <c r="K296" t="s">
        <v>11</v>
      </c>
      <c r="L296">
        <v>7.1999999999999995E-2</v>
      </c>
      <c r="M296" t="s">
        <v>9</v>
      </c>
      <c r="O296" s="1">
        <v>40966</v>
      </c>
      <c r="P296">
        <f t="shared" si="11"/>
        <v>0.65299999999999991</v>
      </c>
    </row>
    <row r="297" spans="1:16" x14ac:dyDescent="0.25">
      <c r="A297" t="s">
        <v>31</v>
      </c>
      <c r="B297" t="s">
        <v>32</v>
      </c>
      <c r="C297" t="s">
        <v>164</v>
      </c>
      <c r="E297" t="s">
        <v>275</v>
      </c>
      <c r="H297" t="s">
        <v>31</v>
      </c>
      <c r="I297" t="s">
        <v>32</v>
      </c>
      <c r="J297" s="1">
        <v>40966</v>
      </c>
      <c r="K297" t="s">
        <v>11</v>
      </c>
      <c r="L297" t="s">
        <v>94</v>
      </c>
      <c r="O297" t="s">
        <v>164</v>
      </c>
      <c r="P297" s="4">
        <f>L297+E297</f>
        <v>0.65299999999999991</v>
      </c>
    </row>
    <row r="298" spans="1:16" x14ac:dyDescent="0.25">
      <c r="A298" t="s">
        <v>31</v>
      </c>
      <c r="B298" t="s">
        <v>35</v>
      </c>
      <c r="C298" t="s">
        <v>164</v>
      </c>
      <c r="E298" t="s">
        <v>276</v>
      </c>
      <c r="H298" t="s">
        <v>31</v>
      </c>
      <c r="I298" t="s">
        <v>35</v>
      </c>
      <c r="J298" s="1">
        <v>40966</v>
      </c>
      <c r="K298" t="s">
        <v>11</v>
      </c>
      <c r="L298" t="s">
        <v>328</v>
      </c>
      <c r="O298" t="s">
        <v>164</v>
      </c>
      <c r="P298" s="4">
        <f>L298+E298</f>
        <v>1.04</v>
      </c>
    </row>
    <row r="299" spans="1:16" x14ac:dyDescent="0.25">
      <c r="A299" t="s">
        <v>31</v>
      </c>
      <c r="B299" t="s">
        <v>33</v>
      </c>
      <c r="C299" t="s">
        <v>164</v>
      </c>
      <c r="E299" t="s">
        <v>277</v>
      </c>
      <c r="H299" t="s">
        <v>31</v>
      </c>
      <c r="I299" t="s">
        <v>33</v>
      </c>
      <c r="J299" s="1">
        <v>40966</v>
      </c>
      <c r="K299" t="s">
        <v>11</v>
      </c>
      <c r="L299" t="s">
        <v>396</v>
      </c>
      <c r="O299" t="s">
        <v>164</v>
      </c>
      <c r="P299" s="4">
        <f>L299+E299</f>
        <v>0.94399999999999995</v>
      </c>
    </row>
    <row r="300" spans="1:16" x14ac:dyDescent="0.25">
      <c r="A300" t="s">
        <v>12</v>
      </c>
      <c r="B300" t="s">
        <v>26</v>
      </c>
      <c r="C300" s="1">
        <v>40976</v>
      </c>
      <c r="D300" t="s">
        <v>10</v>
      </c>
      <c r="E300">
        <v>0.82</v>
      </c>
      <c r="F300" t="s">
        <v>9</v>
      </c>
      <c r="H300" t="s">
        <v>12</v>
      </c>
      <c r="I300" t="s">
        <v>26</v>
      </c>
      <c r="J300" s="1">
        <v>40976</v>
      </c>
      <c r="K300" t="s">
        <v>11</v>
      </c>
      <c r="L300">
        <v>4.9000000000000002E-2</v>
      </c>
      <c r="M300" t="s">
        <v>9</v>
      </c>
      <c r="O300" s="1">
        <v>40976</v>
      </c>
      <c r="P300">
        <f t="shared" ref="P300:P309" si="12">E300+L300</f>
        <v>0.86899999999999999</v>
      </c>
    </row>
    <row r="301" spans="1:16" x14ac:dyDescent="0.25">
      <c r="A301" t="s">
        <v>12</v>
      </c>
      <c r="B301" t="s">
        <v>27</v>
      </c>
      <c r="C301" s="1">
        <v>40976</v>
      </c>
      <c r="D301" t="s">
        <v>10</v>
      </c>
      <c r="E301">
        <v>0.9</v>
      </c>
      <c r="F301" t="s">
        <v>9</v>
      </c>
      <c r="H301" t="s">
        <v>12</v>
      </c>
      <c r="I301" t="s">
        <v>27</v>
      </c>
      <c r="J301" s="1">
        <v>40976</v>
      </c>
      <c r="K301" t="s">
        <v>11</v>
      </c>
      <c r="L301">
        <v>0.109</v>
      </c>
      <c r="M301" t="s">
        <v>9</v>
      </c>
      <c r="O301" s="1">
        <v>40976</v>
      </c>
      <c r="P301">
        <f t="shared" si="12"/>
        <v>1.0090000000000001</v>
      </c>
    </row>
    <row r="302" spans="1:16" x14ac:dyDescent="0.25">
      <c r="A302" t="s">
        <v>12</v>
      </c>
      <c r="B302" t="s">
        <v>28</v>
      </c>
      <c r="C302" s="1">
        <v>40976</v>
      </c>
      <c r="D302" t="s">
        <v>10</v>
      </c>
      <c r="E302">
        <v>1.5</v>
      </c>
      <c r="F302" t="s">
        <v>9</v>
      </c>
      <c r="H302" t="s">
        <v>12</v>
      </c>
      <c r="I302" t="s">
        <v>28</v>
      </c>
      <c r="J302" s="1">
        <v>40976</v>
      </c>
      <c r="K302" t="s">
        <v>11</v>
      </c>
      <c r="L302">
        <v>7.5999999999999998E-2</v>
      </c>
      <c r="M302" t="s">
        <v>9</v>
      </c>
      <c r="O302" s="1">
        <v>40976</v>
      </c>
      <c r="P302">
        <f t="shared" si="12"/>
        <v>1.5760000000000001</v>
      </c>
    </row>
    <row r="303" spans="1:16" x14ac:dyDescent="0.25">
      <c r="A303" t="s">
        <v>12</v>
      </c>
      <c r="B303" t="s">
        <v>30</v>
      </c>
      <c r="C303" s="1">
        <v>40976</v>
      </c>
      <c r="D303" t="s">
        <v>10</v>
      </c>
      <c r="E303">
        <v>1.8</v>
      </c>
      <c r="F303" t="s">
        <v>9</v>
      </c>
      <c r="H303" t="s">
        <v>12</v>
      </c>
      <c r="I303" t="s">
        <v>30</v>
      </c>
      <c r="J303" s="1">
        <v>40976</v>
      </c>
      <c r="K303" t="s">
        <v>11</v>
      </c>
      <c r="L303">
        <v>2.1999999999999999E-2</v>
      </c>
      <c r="M303" t="s">
        <v>9</v>
      </c>
      <c r="O303" s="1">
        <v>40976</v>
      </c>
      <c r="P303">
        <f t="shared" si="12"/>
        <v>1.8220000000000001</v>
      </c>
    </row>
    <row r="304" spans="1:16" x14ac:dyDescent="0.25">
      <c r="A304" t="s">
        <v>12</v>
      </c>
      <c r="B304" t="s">
        <v>26</v>
      </c>
      <c r="C304" s="1">
        <v>41010</v>
      </c>
      <c r="D304" t="s">
        <v>10</v>
      </c>
      <c r="E304">
        <v>1</v>
      </c>
      <c r="F304" t="s">
        <v>9</v>
      </c>
      <c r="H304" t="s">
        <v>12</v>
      </c>
      <c r="I304" t="s">
        <v>26</v>
      </c>
      <c r="J304" s="1">
        <v>41010</v>
      </c>
      <c r="K304" t="s">
        <v>11</v>
      </c>
      <c r="L304">
        <v>0</v>
      </c>
      <c r="O304" s="1">
        <v>41010</v>
      </c>
      <c r="P304">
        <f t="shared" si="12"/>
        <v>1</v>
      </c>
    </row>
    <row r="305" spans="1:16" x14ac:dyDescent="0.25">
      <c r="A305" t="s">
        <v>12</v>
      </c>
      <c r="B305" t="s">
        <v>27</v>
      </c>
      <c r="C305" s="1">
        <v>41010</v>
      </c>
      <c r="D305" t="s">
        <v>10</v>
      </c>
      <c r="E305">
        <v>1.1000000000000001</v>
      </c>
      <c r="F305" t="s">
        <v>9</v>
      </c>
      <c r="H305" t="s">
        <v>12</v>
      </c>
      <c r="I305" t="s">
        <v>27</v>
      </c>
      <c r="J305" s="1">
        <v>41010</v>
      </c>
      <c r="K305" t="s">
        <v>11</v>
      </c>
      <c r="L305">
        <v>0</v>
      </c>
      <c r="O305" s="1">
        <v>41010</v>
      </c>
      <c r="P305">
        <f t="shared" si="12"/>
        <v>1.1000000000000001</v>
      </c>
    </row>
    <row r="306" spans="1:16" x14ac:dyDescent="0.25">
      <c r="A306" t="s">
        <v>12</v>
      </c>
      <c r="B306" t="s">
        <v>28</v>
      </c>
      <c r="C306" s="1">
        <v>41010</v>
      </c>
      <c r="D306" t="s">
        <v>10</v>
      </c>
      <c r="E306">
        <v>1.9</v>
      </c>
      <c r="F306" t="s">
        <v>9</v>
      </c>
      <c r="H306" t="s">
        <v>12</v>
      </c>
      <c r="I306" t="s">
        <v>28</v>
      </c>
      <c r="J306" s="1">
        <v>41010</v>
      </c>
      <c r="K306" t="s">
        <v>11</v>
      </c>
      <c r="L306">
        <v>0</v>
      </c>
      <c r="O306" s="1">
        <v>41010</v>
      </c>
      <c r="P306">
        <f t="shared" si="12"/>
        <v>1.9</v>
      </c>
    </row>
    <row r="307" spans="1:16" x14ac:dyDescent="0.25">
      <c r="A307" t="s">
        <v>12</v>
      </c>
      <c r="B307" t="s">
        <v>30</v>
      </c>
      <c r="C307" s="1">
        <v>41010</v>
      </c>
      <c r="D307" t="s">
        <v>10</v>
      </c>
      <c r="E307">
        <v>1.4</v>
      </c>
      <c r="F307" t="s">
        <v>9</v>
      </c>
      <c r="H307" t="s">
        <v>12</v>
      </c>
      <c r="I307" t="s">
        <v>30</v>
      </c>
      <c r="J307" s="1">
        <v>41010</v>
      </c>
      <c r="K307" t="s">
        <v>11</v>
      </c>
      <c r="L307">
        <v>0</v>
      </c>
      <c r="O307" s="1">
        <v>41010</v>
      </c>
      <c r="P307">
        <f t="shared" si="12"/>
        <v>1.4</v>
      </c>
    </row>
    <row r="308" spans="1:16" x14ac:dyDescent="0.25">
      <c r="A308" t="s">
        <v>31</v>
      </c>
      <c r="B308" t="s">
        <v>33</v>
      </c>
      <c r="C308" s="1">
        <v>41024</v>
      </c>
      <c r="D308" t="s">
        <v>10</v>
      </c>
      <c r="E308">
        <v>0.629</v>
      </c>
      <c r="F308" t="s">
        <v>9</v>
      </c>
      <c r="H308" t="s">
        <v>31</v>
      </c>
      <c r="I308" t="s">
        <v>33</v>
      </c>
      <c r="J308" s="1">
        <v>41024</v>
      </c>
      <c r="K308" t="s">
        <v>11</v>
      </c>
      <c r="L308">
        <v>0.34799999999999998</v>
      </c>
      <c r="M308" t="s">
        <v>9</v>
      </c>
      <c r="O308" s="1">
        <v>41024</v>
      </c>
      <c r="P308">
        <f t="shared" si="12"/>
        <v>0.97699999999999998</v>
      </c>
    </row>
    <row r="309" spans="1:16" x14ac:dyDescent="0.25">
      <c r="A309" t="s">
        <v>31</v>
      </c>
      <c r="B309" t="s">
        <v>35</v>
      </c>
      <c r="C309" s="1">
        <v>41024</v>
      </c>
      <c r="D309" t="s">
        <v>10</v>
      </c>
      <c r="E309">
        <v>0.63</v>
      </c>
      <c r="F309" t="s">
        <v>9</v>
      </c>
      <c r="H309" t="s">
        <v>31</v>
      </c>
      <c r="I309" t="s">
        <v>35</v>
      </c>
      <c r="J309" s="1">
        <v>41024</v>
      </c>
      <c r="K309" t="s">
        <v>11</v>
      </c>
      <c r="L309">
        <v>0.29699999999999999</v>
      </c>
      <c r="M309" t="s">
        <v>9</v>
      </c>
      <c r="O309" s="1">
        <v>41024</v>
      </c>
      <c r="P309">
        <f t="shared" si="12"/>
        <v>0.92700000000000005</v>
      </c>
    </row>
    <row r="310" spans="1:16" x14ac:dyDescent="0.25">
      <c r="A310" t="s">
        <v>31</v>
      </c>
      <c r="B310" t="s">
        <v>35</v>
      </c>
      <c r="C310" t="s">
        <v>163</v>
      </c>
      <c r="E310" t="s">
        <v>274</v>
      </c>
      <c r="H310" t="s">
        <v>31</v>
      </c>
      <c r="I310" t="s">
        <v>35</v>
      </c>
      <c r="J310" s="1">
        <v>41024</v>
      </c>
      <c r="K310" t="s">
        <v>11</v>
      </c>
      <c r="L310" t="s">
        <v>394</v>
      </c>
      <c r="O310" t="s">
        <v>163</v>
      </c>
      <c r="P310" s="4">
        <f>L310+E310</f>
        <v>0.92700000000000005</v>
      </c>
    </row>
    <row r="311" spans="1:16" x14ac:dyDescent="0.25">
      <c r="A311" t="s">
        <v>31</v>
      </c>
      <c r="B311" t="s">
        <v>33</v>
      </c>
      <c r="C311" t="s">
        <v>163</v>
      </c>
      <c r="E311" t="s">
        <v>253</v>
      </c>
      <c r="H311" t="s">
        <v>31</v>
      </c>
      <c r="I311" t="s">
        <v>33</v>
      </c>
      <c r="J311" s="1">
        <v>41024</v>
      </c>
      <c r="K311" t="s">
        <v>11</v>
      </c>
      <c r="L311" t="s">
        <v>395</v>
      </c>
      <c r="O311" t="s">
        <v>163</v>
      </c>
      <c r="P311" s="4">
        <f>L311+E311</f>
        <v>0.97699999999999998</v>
      </c>
    </row>
    <row r="312" spans="1:16" x14ac:dyDescent="0.25">
      <c r="A312" t="s">
        <v>31</v>
      </c>
      <c r="B312" t="s">
        <v>32</v>
      </c>
      <c r="C312" t="s">
        <v>173</v>
      </c>
      <c r="E312" t="s">
        <v>243</v>
      </c>
      <c r="H312" t="s">
        <v>31</v>
      </c>
      <c r="I312" t="s">
        <v>32</v>
      </c>
      <c r="J312" s="1">
        <v>41024</v>
      </c>
      <c r="K312" t="s">
        <v>11</v>
      </c>
      <c r="L312" t="s">
        <v>415</v>
      </c>
      <c r="O312" t="s">
        <v>173</v>
      </c>
      <c r="P312" s="4">
        <f>L312+E312</f>
        <v>0.8899999999999999</v>
      </c>
    </row>
    <row r="313" spans="1:16" x14ac:dyDescent="0.25">
      <c r="A313" t="s">
        <v>31</v>
      </c>
      <c r="B313" t="s">
        <v>35</v>
      </c>
      <c r="C313" t="s">
        <v>173</v>
      </c>
      <c r="E313" t="s">
        <v>226</v>
      </c>
      <c r="H313" t="s">
        <v>31</v>
      </c>
      <c r="I313" t="s">
        <v>35</v>
      </c>
      <c r="J313" s="1">
        <v>41024</v>
      </c>
      <c r="K313" t="s">
        <v>11</v>
      </c>
      <c r="L313" t="s">
        <v>375</v>
      </c>
      <c r="O313" t="s">
        <v>173</v>
      </c>
      <c r="P313" s="4">
        <f>L313+E313</f>
        <v>0.96199999999999997</v>
      </c>
    </row>
    <row r="314" spans="1:16" x14ac:dyDescent="0.25">
      <c r="A314" t="s">
        <v>31</v>
      </c>
      <c r="B314" t="s">
        <v>33</v>
      </c>
      <c r="C314" t="s">
        <v>173</v>
      </c>
      <c r="E314" t="s">
        <v>277</v>
      </c>
      <c r="H314" t="s">
        <v>31</v>
      </c>
      <c r="I314" t="s">
        <v>33</v>
      </c>
      <c r="J314" s="1">
        <v>41024</v>
      </c>
      <c r="K314" t="s">
        <v>11</v>
      </c>
      <c r="L314" t="s">
        <v>416</v>
      </c>
      <c r="O314" t="s">
        <v>173</v>
      </c>
      <c r="P314" s="4">
        <f>L314+E314</f>
        <v>0.92199999999999993</v>
      </c>
    </row>
    <row r="315" spans="1:16" x14ac:dyDescent="0.25">
      <c r="A315" t="s">
        <v>12</v>
      </c>
      <c r="B315" t="s">
        <v>26</v>
      </c>
      <c r="C315" s="1">
        <v>41052</v>
      </c>
      <c r="D315" t="s">
        <v>10</v>
      </c>
      <c r="E315">
        <v>1.1000000000000001</v>
      </c>
      <c r="F315" t="s">
        <v>9</v>
      </c>
      <c r="H315" t="s">
        <v>12</v>
      </c>
      <c r="I315" t="s">
        <v>26</v>
      </c>
      <c r="J315" s="1">
        <v>41052</v>
      </c>
      <c r="K315" t="s">
        <v>11</v>
      </c>
      <c r="L315">
        <v>0.05</v>
      </c>
      <c r="M315" t="s">
        <v>9</v>
      </c>
      <c r="O315" s="1">
        <v>41052</v>
      </c>
      <c r="P315">
        <f t="shared" ref="P315:P324" si="13">E315+L315</f>
        <v>1.1500000000000001</v>
      </c>
    </row>
    <row r="316" spans="1:16" x14ac:dyDescent="0.25">
      <c r="A316" t="s">
        <v>12</v>
      </c>
      <c r="B316" t="s">
        <v>27</v>
      </c>
      <c r="C316" s="1">
        <v>41052</v>
      </c>
      <c r="D316" t="s">
        <v>10</v>
      </c>
      <c r="E316">
        <v>1.2</v>
      </c>
      <c r="F316" t="s">
        <v>9</v>
      </c>
      <c r="H316" t="s">
        <v>12</v>
      </c>
      <c r="I316" t="s">
        <v>27</v>
      </c>
      <c r="J316" s="1">
        <v>41052</v>
      </c>
      <c r="K316" t="s">
        <v>11</v>
      </c>
      <c r="L316">
        <v>9.4E-2</v>
      </c>
      <c r="M316" t="s">
        <v>9</v>
      </c>
      <c r="O316" s="1">
        <v>41052</v>
      </c>
      <c r="P316">
        <f t="shared" si="13"/>
        <v>1.294</v>
      </c>
    </row>
    <row r="317" spans="1:16" x14ac:dyDescent="0.25">
      <c r="A317" t="s">
        <v>12</v>
      </c>
      <c r="B317" t="s">
        <v>28</v>
      </c>
      <c r="C317" s="1">
        <v>41052</v>
      </c>
      <c r="D317" t="s">
        <v>10</v>
      </c>
      <c r="E317">
        <v>1.9</v>
      </c>
      <c r="F317" t="s">
        <v>9</v>
      </c>
      <c r="H317" t="s">
        <v>12</v>
      </c>
      <c r="I317" t="s">
        <v>28</v>
      </c>
      <c r="J317" s="1">
        <v>41052</v>
      </c>
      <c r="K317" t="s">
        <v>11</v>
      </c>
      <c r="L317">
        <v>8.6999999999999994E-2</v>
      </c>
      <c r="M317" t="s">
        <v>9</v>
      </c>
      <c r="O317" s="1">
        <v>41052</v>
      </c>
      <c r="P317">
        <f t="shared" si="13"/>
        <v>1.9869999999999999</v>
      </c>
    </row>
    <row r="318" spans="1:16" x14ac:dyDescent="0.25">
      <c r="A318" t="s">
        <v>12</v>
      </c>
      <c r="B318" t="s">
        <v>30</v>
      </c>
      <c r="C318" s="1">
        <v>41052</v>
      </c>
      <c r="D318" t="s">
        <v>10</v>
      </c>
      <c r="E318">
        <v>1.5</v>
      </c>
      <c r="F318" t="s">
        <v>9</v>
      </c>
      <c r="H318" t="s">
        <v>12</v>
      </c>
      <c r="I318" t="s">
        <v>30</v>
      </c>
      <c r="J318" s="1">
        <v>41052</v>
      </c>
      <c r="K318" t="s">
        <v>11</v>
      </c>
      <c r="L318">
        <v>0</v>
      </c>
      <c r="O318" s="1">
        <v>41052</v>
      </c>
      <c r="P318">
        <f t="shared" si="13"/>
        <v>1.5</v>
      </c>
    </row>
    <row r="319" spans="1:16" x14ac:dyDescent="0.25">
      <c r="A319" t="s">
        <v>12</v>
      </c>
      <c r="B319" t="s">
        <v>26</v>
      </c>
      <c r="C319" s="1">
        <v>41086</v>
      </c>
      <c r="D319" t="s">
        <v>10</v>
      </c>
      <c r="E319">
        <v>1.5</v>
      </c>
      <c r="F319" t="s">
        <v>9</v>
      </c>
      <c r="H319" t="s">
        <v>12</v>
      </c>
      <c r="I319" t="s">
        <v>26</v>
      </c>
      <c r="J319" s="1">
        <v>41086</v>
      </c>
      <c r="K319" t="s">
        <v>11</v>
      </c>
      <c r="L319">
        <v>0</v>
      </c>
      <c r="O319" s="1">
        <v>41086</v>
      </c>
      <c r="P319">
        <f t="shared" si="13"/>
        <v>1.5</v>
      </c>
    </row>
    <row r="320" spans="1:16" x14ac:dyDescent="0.25">
      <c r="A320" t="s">
        <v>12</v>
      </c>
      <c r="B320" t="s">
        <v>27</v>
      </c>
      <c r="C320" s="1">
        <v>41086</v>
      </c>
      <c r="D320" t="s">
        <v>10</v>
      </c>
      <c r="E320">
        <v>1.4</v>
      </c>
      <c r="F320" t="s">
        <v>9</v>
      </c>
      <c r="H320" t="s">
        <v>12</v>
      </c>
      <c r="I320" t="s">
        <v>27</v>
      </c>
      <c r="J320" s="1">
        <v>41086</v>
      </c>
      <c r="K320" t="s">
        <v>11</v>
      </c>
      <c r="L320">
        <v>0.17899999999999999</v>
      </c>
      <c r="M320" t="s">
        <v>9</v>
      </c>
      <c r="O320" s="1">
        <v>41086</v>
      </c>
      <c r="P320">
        <f t="shared" si="13"/>
        <v>1.579</v>
      </c>
    </row>
    <row r="321" spans="1:16" x14ac:dyDescent="0.25">
      <c r="A321" t="s">
        <v>12</v>
      </c>
      <c r="B321" t="s">
        <v>28</v>
      </c>
      <c r="C321" s="1">
        <v>41086</v>
      </c>
      <c r="D321" t="s">
        <v>10</v>
      </c>
      <c r="E321">
        <v>1.8</v>
      </c>
      <c r="F321" t="s">
        <v>9</v>
      </c>
      <c r="H321" t="s">
        <v>12</v>
      </c>
      <c r="I321" t="s">
        <v>28</v>
      </c>
      <c r="J321" s="1">
        <v>41086</v>
      </c>
      <c r="K321" t="s">
        <v>11</v>
      </c>
      <c r="L321">
        <v>7.2999999999999995E-2</v>
      </c>
      <c r="M321" t="s">
        <v>9</v>
      </c>
      <c r="O321" s="1">
        <v>41086</v>
      </c>
      <c r="P321">
        <f t="shared" si="13"/>
        <v>1.873</v>
      </c>
    </row>
    <row r="322" spans="1:16" x14ac:dyDescent="0.25">
      <c r="A322" t="s">
        <v>12</v>
      </c>
      <c r="B322" t="s">
        <v>30</v>
      </c>
      <c r="C322" s="1">
        <v>41086</v>
      </c>
      <c r="D322" t="s">
        <v>10</v>
      </c>
      <c r="E322">
        <v>1.7</v>
      </c>
      <c r="F322" t="s">
        <v>9</v>
      </c>
      <c r="H322" t="s">
        <v>12</v>
      </c>
      <c r="I322" t="s">
        <v>30</v>
      </c>
      <c r="J322" s="1">
        <v>41086</v>
      </c>
      <c r="K322" t="s">
        <v>11</v>
      </c>
      <c r="L322">
        <v>1.0999999999999999E-2</v>
      </c>
      <c r="M322" t="s">
        <v>9</v>
      </c>
      <c r="O322" s="1">
        <v>41086</v>
      </c>
      <c r="P322">
        <f t="shared" si="13"/>
        <v>1.7109999999999999</v>
      </c>
    </row>
    <row r="323" spans="1:16" x14ac:dyDescent="0.25">
      <c r="A323" t="s">
        <v>31</v>
      </c>
      <c r="B323" t="s">
        <v>33</v>
      </c>
      <c r="C323" s="1">
        <v>41109</v>
      </c>
      <c r="D323" t="s">
        <v>10</v>
      </c>
      <c r="E323">
        <v>0.71599999999999997</v>
      </c>
      <c r="F323" t="s">
        <v>9</v>
      </c>
      <c r="H323" t="s">
        <v>31</v>
      </c>
      <c r="I323" t="s">
        <v>33</v>
      </c>
      <c r="J323" s="1">
        <v>41109</v>
      </c>
      <c r="K323" t="s">
        <v>11</v>
      </c>
      <c r="L323">
        <v>0.29499999999999998</v>
      </c>
      <c r="M323" t="s">
        <v>9</v>
      </c>
      <c r="O323" s="1">
        <v>41109</v>
      </c>
      <c r="P323">
        <f t="shared" si="13"/>
        <v>1.0109999999999999</v>
      </c>
    </row>
    <row r="324" spans="1:16" x14ac:dyDescent="0.25">
      <c r="A324" t="s">
        <v>31</v>
      </c>
      <c r="B324" t="s">
        <v>35</v>
      </c>
      <c r="C324" s="1">
        <v>41109</v>
      </c>
      <c r="D324" t="s">
        <v>10</v>
      </c>
      <c r="E324">
        <v>0.72599999999999998</v>
      </c>
      <c r="F324" t="s">
        <v>9</v>
      </c>
      <c r="H324" t="s">
        <v>31</v>
      </c>
      <c r="I324" t="s">
        <v>35</v>
      </c>
      <c r="J324" s="1">
        <v>41109</v>
      </c>
      <c r="K324" t="s">
        <v>11</v>
      </c>
      <c r="L324">
        <v>0.193</v>
      </c>
      <c r="M324" t="s">
        <v>9</v>
      </c>
      <c r="O324" s="1">
        <v>41109</v>
      </c>
      <c r="P324">
        <f t="shared" si="13"/>
        <v>0.91900000000000004</v>
      </c>
    </row>
    <row r="325" spans="1:16" x14ac:dyDescent="0.25">
      <c r="A325" t="s">
        <v>31</v>
      </c>
      <c r="B325" t="s">
        <v>35</v>
      </c>
      <c r="C325" t="s">
        <v>162</v>
      </c>
      <c r="E325" t="s">
        <v>217</v>
      </c>
      <c r="H325" t="s">
        <v>31</v>
      </c>
      <c r="I325" t="s">
        <v>35</v>
      </c>
      <c r="J325" s="1">
        <v>41109</v>
      </c>
      <c r="K325" t="s">
        <v>11</v>
      </c>
      <c r="L325" t="s">
        <v>392</v>
      </c>
      <c r="O325" t="s">
        <v>162</v>
      </c>
      <c r="P325" s="4">
        <f>L325+E325</f>
        <v>0.91900000000000004</v>
      </c>
    </row>
    <row r="326" spans="1:16" x14ac:dyDescent="0.25">
      <c r="A326" t="s">
        <v>31</v>
      </c>
      <c r="B326" t="s">
        <v>33</v>
      </c>
      <c r="C326" t="s">
        <v>162</v>
      </c>
      <c r="E326" t="s">
        <v>273</v>
      </c>
      <c r="H326" t="s">
        <v>31</v>
      </c>
      <c r="I326" t="s">
        <v>33</v>
      </c>
      <c r="J326" s="1">
        <v>41109</v>
      </c>
      <c r="K326" t="s">
        <v>11</v>
      </c>
      <c r="L326" t="s">
        <v>393</v>
      </c>
      <c r="O326" t="s">
        <v>162</v>
      </c>
      <c r="P326" s="4">
        <f>L326+E326</f>
        <v>1.0109999999999999</v>
      </c>
    </row>
    <row r="327" spans="1:16" x14ac:dyDescent="0.25">
      <c r="A327" t="s">
        <v>12</v>
      </c>
      <c r="B327" t="s">
        <v>26</v>
      </c>
      <c r="C327" s="1">
        <v>41116</v>
      </c>
      <c r="D327" t="s">
        <v>10</v>
      </c>
      <c r="E327">
        <v>0.98</v>
      </c>
      <c r="F327" t="s">
        <v>9</v>
      </c>
      <c r="H327" t="s">
        <v>12</v>
      </c>
      <c r="I327" t="s">
        <v>26</v>
      </c>
      <c r="J327" s="1">
        <v>41116</v>
      </c>
      <c r="K327" t="s">
        <v>11</v>
      </c>
      <c r="L327">
        <v>8.3000000000000004E-2</v>
      </c>
      <c r="M327" t="s">
        <v>9</v>
      </c>
      <c r="O327" s="1">
        <v>41116</v>
      </c>
      <c r="P327">
        <f t="shared" ref="P327:P336" si="14">E327+L327</f>
        <v>1.0629999999999999</v>
      </c>
    </row>
    <row r="328" spans="1:16" x14ac:dyDescent="0.25">
      <c r="A328" t="s">
        <v>12</v>
      </c>
      <c r="B328" t="s">
        <v>27</v>
      </c>
      <c r="C328" s="1">
        <v>41116</v>
      </c>
      <c r="D328" t="s">
        <v>10</v>
      </c>
      <c r="E328">
        <v>1.1000000000000001</v>
      </c>
      <c r="F328" t="s">
        <v>9</v>
      </c>
      <c r="H328" t="s">
        <v>12</v>
      </c>
      <c r="I328" t="s">
        <v>27</v>
      </c>
      <c r="J328" s="1">
        <v>41116</v>
      </c>
      <c r="K328" t="s">
        <v>11</v>
      </c>
      <c r="L328">
        <v>0.2</v>
      </c>
      <c r="M328" t="s">
        <v>9</v>
      </c>
      <c r="O328" s="1">
        <v>41116</v>
      </c>
      <c r="P328">
        <f t="shared" si="14"/>
        <v>1.3</v>
      </c>
    </row>
    <row r="329" spans="1:16" x14ac:dyDescent="0.25">
      <c r="A329" t="s">
        <v>12</v>
      </c>
      <c r="B329" t="s">
        <v>28</v>
      </c>
      <c r="C329" s="1">
        <v>41116</v>
      </c>
      <c r="D329" t="s">
        <v>10</v>
      </c>
      <c r="E329">
        <v>1.6</v>
      </c>
      <c r="F329" t="s">
        <v>9</v>
      </c>
      <c r="H329" t="s">
        <v>12</v>
      </c>
      <c r="I329" t="s">
        <v>28</v>
      </c>
      <c r="J329" s="1">
        <v>41116</v>
      </c>
      <c r="K329" t="s">
        <v>11</v>
      </c>
      <c r="L329">
        <v>7.6999999999999999E-2</v>
      </c>
      <c r="M329" t="s">
        <v>9</v>
      </c>
      <c r="O329" s="1">
        <v>41116</v>
      </c>
      <c r="P329">
        <f t="shared" si="14"/>
        <v>1.677</v>
      </c>
    </row>
    <row r="330" spans="1:16" x14ac:dyDescent="0.25">
      <c r="A330" t="s">
        <v>12</v>
      </c>
      <c r="B330" t="s">
        <v>30</v>
      </c>
      <c r="C330" s="1">
        <v>41116</v>
      </c>
      <c r="D330" t="s">
        <v>10</v>
      </c>
      <c r="E330">
        <v>1.6</v>
      </c>
      <c r="F330" t="s">
        <v>9</v>
      </c>
      <c r="H330" t="s">
        <v>12</v>
      </c>
      <c r="I330" t="s">
        <v>30</v>
      </c>
      <c r="J330" s="1">
        <v>41116</v>
      </c>
      <c r="K330" t="s">
        <v>11</v>
      </c>
      <c r="L330">
        <v>0</v>
      </c>
      <c r="O330" s="1">
        <v>41116</v>
      </c>
      <c r="P330">
        <f t="shared" si="14"/>
        <v>1.6</v>
      </c>
    </row>
    <row r="331" spans="1:16" x14ac:dyDescent="0.25">
      <c r="A331" t="s">
        <v>12</v>
      </c>
      <c r="B331" t="s">
        <v>26</v>
      </c>
      <c r="C331" s="1">
        <v>41137</v>
      </c>
      <c r="D331" t="s">
        <v>10</v>
      </c>
      <c r="E331">
        <v>0.67</v>
      </c>
      <c r="F331" t="s">
        <v>9</v>
      </c>
      <c r="H331" t="s">
        <v>12</v>
      </c>
      <c r="I331" t="s">
        <v>26</v>
      </c>
      <c r="J331" s="1">
        <v>41137</v>
      </c>
      <c r="K331" t="s">
        <v>11</v>
      </c>
      <c r="L331">
        <v>8.5999999999999993E-2</v>
      </c>
      <c r="M331" t="s">
        <v>9</v>
      </c>
      <c r="O331" s="1">
        <v>41137</v>
      </c>
      <c r="P331">
        <f t="shared" si="14"/>
        <v>0.75600000000000001</v>
      </c>
    </row>
    <row r="332" spans="1:16" x14ac:dyDescent="0.25">
      <c r="A332" t="s">
        <v>12</v>
      </c>
      <c r="B332" t="s">
        <v>27</v>
      </c>
      <c r="C332" s="1">
        <v>41137</v>
      </c>
      <c r="D332" t="s">
        <v>10</v>
      </c>
      <c r="E332">
        <v>1.7</v>
      </c>
      <c r="F332" t="s">
        <v>9</v>
      </c>
      <c r="H332" t="s">
        <v>12</v>
      </c>
      <c r="I332" t="s">
        <v>27</v>
      </c>
      <c r="J332" s="1">
        <v>41137</v>
      </c>
      <c r="K332" t="s">
        <v>11</v>
      </c>
      <c r="L332">
        <v>0</v>
      </c>
      <c r="O332" s="1">
        <v>41137</v>
      </c>
      <c r="P332">
        <f t="shared" si="14"/>
        <v>1.7</v>
      </c>
    </row>
    <row r="333" spans="1:16" x14ac:dyDescent="0.25">
      <c r="A333" t="s">
        <v>12</v>
      </c>
      <c r="B333" t="s">
        <v>28</v>
      </c>
      <c r="C333" s="1">
        <v>41137</v>
      </c>
      <c r="D333" t="s">
        <v>10</v>
      </c>
      <c r="E333">
        <v>2</v>
      </c>
      <c r="F333" t="s">
        <v>9</v>
      </c>
      <c r="H333" t="s">
        <v>12</v>
      </c>
      <c r="I333" t="s">
        <v>28</v>
      </c>
      <c r="J333" s="1">
        <v>41137</v>
      </c>
      <c r="K333" t="s">
        <v>11</v>
      </c>
      <c r="L333">
        <v>8.6999999999999994E-2</v>
      </c>
      <c r="M333" t="s">
        <v>9</v>
      </c>
      <c r="O333" s="1">
        <v>41137</v>
      </c>
      <c r="P333">
        <f t="shared" si="14"/>
        <v>2.0870000000000002</v>
      </c>
    </row>
    <row r="334" spans="1:16" x14ac:dyDescent="0.25">
      <c r="A334" t="s">
        <v>12</v>
      </c>
      <c r="B334" t="s">
        <v>30</v>
      </c>
      <c r="C334" s="1">
        <v>41137</v>
      </c>
      <c r="D334" t="s">
        <v>10</v>
      </c>
      <c r="E334">
        <v>1.8</v>
      </c>
      <c r="F334" t="s">
        <v>9</v>
      </c>
      <c r="H334" t="s">
        <v>12</v>
      </c>
      <c r="I334" t="s">
        <v>30</v>
      </c>
      <c r="J334" s="1">
        <v>41137</v>
      </c>
      <c r="K334" t="s">
        <v>11</v>
      </c>
      <c r="L334">
        <v>0</v>
      </c>
      <c r="O334" s="1">
        <v>41137</v>
      </c>
      <c r="P334">
        <f t="shared" si="14"/>
        <v>1.8</v>
      </c>
    </row>
    <row r="335" spans="1:16" x14ac:dyDescent="0.25">
      <c r="A335" t="s">
        <v>31</v>
      </c>
      <c r="B335" t="s">
        <v>33</v>
      </c>
      <c r="C335" s="1">
        <v>41143</v>
      </c>
      <c r="D335" t="s">
        <v>10</v>
      </c>
      <c r="E335">
        <v>0.81799999999999995</v>
      </c>
      <c r="F335" t="s">
        <v>9</v>
      </c>
      <c r="H335" t="s">
        <v>31</v>
      </c>
      <c r="I335" t="s">
        <v>33</v>
      </c>
      <c r="J335" s="1">
        <v>41143</v>
      </c>
      <c r="K335" t="s">
        <v>11</v>
      </c>
      <c r="L335">
        <v>0.152</v>
      </c>
      <c r="M335" t="s">
        <v>9</v>
      </c>
      <c r="O335" s="1">
        <v>41143</v>
      </c>
      <c r="P335">
        <f t="shared" si="14"/>
        <v>0.97</v>
      </c>
    </row>
    <row r="336" spans="1:16" x14ac:dyDescent="0.25">
      <c r="A336" t="s">
        <v>31</v>
      </c>
      <c r="B336" t="s">
        <v>35</v>
      </c>
      <c r="C336" s="1">
        <v>41143</v>
      </c>
      <c r="D336" t="s">
        <v>10</v>
      </c>
      <c r="E336">
        <v>0.97699999999999998</v>
      </c>
      <c r="F336" t="s">
        <v>9</v>
      </c>
      <c r="H336" t="s">
        <v>31</v>
      </c>
      <c r="I336" t="s">
        <v>35</v>
      </c>
      <c r="J336" s="1">
        <v>41143</v>
      </c>
      <c r="K336" t="s">
        <v>11</v>
      </c>
      <c r="L336">
        <v>0.159</v>
      </c>
      <c r="M336" t="s">
        <v>9</v>
      </c>
      <c r="O336" s="1">
        <v>41143</v>
      </c>
      <c r="P336">
        <f t="shared" si="14"/>
        <v>1.1359999999999999</v>
      </c>
    </row>
    <row r="337" spans="1:16" x14ac:dyDescent="0.25">
      <c r="A337" t="s">
        <v>31</v>
      </c>
      <c r="B337" t="s">
        <v>35</v>
      </c>
      <c r="C337" t="s">
        <v>161</v>
      </c>
      <c r="E337" t="s">
        <v>271</v>
      </c>
      <c r="H337" t="s">
        <v>31</v>
      </c>
      <c r="I337" t="s">
        <v>35</v>
      </c>
      <c r="J337" s="1">
        <v>41143</v>
      </c>
      <c r="K337" t="s">
        <v>11</v>
      </c>
      <c r="L337" t="s">
        <v>390</v>
      </c>
      <c r="O337" t="s">
        <v>161</v>
      </c>
      <c r="P337" s="4">
        <f>L337+E337</f>
        <v>1.1359999999999999</v>
      </c>
    </row>
    <row r="338" spans="1:16" x14ac:dyDescent="0.25">
      <c r="A338" t="s">
        <v>31</v>
      </c>
      <c r="B338" t="s">
        <v>33</v>
      </c>
      <c r="C338" t="s">
        <v>161</v>
      </c>
      <c r="E338" t="s">
        <v>272</v>
      </c>
      <c r="H338" t="s">
        <v>31</v>
      </c>
      <c r="I338" t="s">
        <v>33</v>
      </c>
      <c r="J338" s="1">
        <v>41143</v>
      </c>
      <c r="K338" t="s">
        <v>11</v>
      </c>
      <c r="L338" t="s">
        <v>391</v>
      </c>
      <c r="O338" t="s">
        <v>161</v>
      </c>
      <c r="P338" s="4">
        <f>L338+E338</f>
        <v>0.97</v>
      </c>
    </row>
    <row r="339" spans="1:16" x14ac:dyDescent="0.25">
      <c r="A339" t="s">
        <v>31</v>
      </c>
      <c r="B339" t="s">
        <v>33</v>
      </c>
      <c r="C339" s="1">
        <v>41171</v>
      </c>
      <c r="D339" t="s">
        <v>10</v>
      </c>
      <c r="E339">
        <v>0.67500000000000004</v>
      </c>
      <c r="F339" t="s">
        <v>9</v>
      </c>
      <c r="H339" t="s">
        <v>31</v>
      </c>
      <c r="I339" t="s">
        <v>33</v>
      </c>
      <c r="J339" s="1">
        <v>41171</v>
      </c>
      <c r="K339" t="s">
        <v>11</v>
      </c>
      <c r="L339">
        <v>0.22</v>
      </c>
      <c r="M339" t="s">
        <v>9</v>
      </c>
      <c r="O339" s="1">
        <v>41171</v>
      </c>
      <c r="P339">
        <f t="shared" ref="P339:P345" si="15">E339+L339</f>
        <v>0.89500000000000002</v>
      </c>
    </row>
    <row r="340" spans="1:16" x14ac:dyDescent="0.25">
      <c r="A340" t="s">
        <v>31</v>
      </c>
      <c r="B340" t="s">
        <v>35</v>
      </c>
      <c r="C340" s="1">
        <v>41171</v>
      </c>
      <c r="D340" t="s">
        <v>10</v>
      </c>
      <c r="E340">
        <v>0.66800000000000004</v>
      </c>
      <c r="F340" t="s">
        <v>9</v>
      </c>
      <c r="H340" t="s">
        <v>31</v>
      </c>
      <c r="I340" t="s">
        <v>35</v>
      </c>
      <c r="J340" s="1">
        <v>41171</v>
      </c>
      <c r="K340" t="s">
        <v>11</v>
      </c>
      <c r="L340">
        <v>0.16600000000000001</v>
      </c>
      <c r="M340" t="s">
        <v>9</v>
      </c>
      <c r="O340" s="1">
        <v>41171</v>
      </c>
      <c r="P340">
        <f t="shared" si="15"/>
        <v>0.83400000000000007</v>
      </c>
    </row>
    <row r="341" spans="1:16" x14ac:dyDescent="0.25">
      <c r="A341" t="s">
        <v>12</v>
      </c>
      <c r="B341" t="s">
        <v>26</v>
      </c>
      <c r="C341" s="1">
        <v>41171</v>
      </c>
      <c r="D341" t="s">
        <v>10</v>
      </c>
      <c r="E341">
        <v>0.94</v>
      </c>
      <c r="F341" t="s">
        <v>9</v>
      </c>
      <c r="H341" t="s">
        <v>12</v>
      </c>
      <c r="I341" t="s">
        <v>26</v>
      </c>
      <c r="J341" s="1">
        <v>41171</v>
      </c>
      <c r="K341" t="s">
        <v>11</v>
      </c>
      <c r="L341">
        <v>5.6000000000000001E-2</v>
      </c>
      <c r="M341" t="s">
        <v>9</v>
      </c>
      <c r="O341" s="1">
        <v>41171</v>
      </c>
      <c r="P341">
        <f t="shared" si="15"/>
        <v>0.996</v>
      </c>
    </row>
    <row r="342" spans="1:16" x14ac:dyDescent="0.25">
      <c r="A342" t="s">
        <v>12</v>
      </c>
      <c r="B342" t="s">
        <v>27</v>
      </c>
      <c r="C342" s="1">
        <v>41171</v>
      </c>
      <c r="D342" t="s">
        <v>10</v>
      </c>
      <c r="E342">
        <v>0.99</v>
      </c>
      <c r="F342" t="s">
        <v>9</v>
      </c>
      <c r="H342" t="s">
        <v>12</v>
      </c>
      <c r="I342" t="s">
        <v>27</v>
      </c>
      <c r="J342" s="1">
        <v>41171</v>
      </c>
      <c r="K342" t="s">
        <v>11</v>
      </c>
      <c r="L342">
        <v>6.9000000000000006E-2</v>
      </c>
      <c r="M342" t="s">
        <v>9</v>
      </c>
      <c r="O342" s="1">
        <v>41171</v>
      </c>
      <c r="P342">
        <f t="shared" si="15"/>
        <v>1.0589999999999999</v>
      </c>
    </row>
    <row r="343" spans="1:16" x14ac:dyDescent="0.25">
      <c r="A343" t="s">
        <v>12</v>
      </c>
      <c r="B343" t="s">
        <v>28</v>
      </c>
      <c r="C343" s="1">
        <v>41171</v>
      </c>
      <c r="D343" t="s">
        <v>10</v>
      </c>
      <c r="E343">
        <v>1.7</v>
      </c>
      <c r="F343" t="s">
        <v>9</v>
      </c>
      <c r="H343" t="s">
        <v>12</v>
      </c>
      <c r="I343" t="s">
        <v>28</v>
      </c>
      <c r="J343" s="1">
        <v>41171</v>
      </c>
      <c r="K343" t="s">
        <v>11</v>
      </c>
      <c r="L343">
        <v>5.3999999999999999E-2</v>
      </c>
      <c r="M343" t="s">
        <v>9</v>
      </c>
      <c r="O343" s="1">
        <v>41171</v>
      </c>
      <c r="P343">
        <f t="shared" si="15"/>
        <v>1.754</v>
      </c>
    </row>
    <row r="344" spans="1:16" x14ac:dyDescent="0.25">
      <c r="A344" t="s">
        <v>12</v>
      </c>
      <c r="B344" t="s">
        <v>29</v>
      </c>
      <c r="C344" s="1">
        <v>41171</v>
      </c>
      <c r="D344" t="s">
        <v>10</v>
      </c>
      <c r="E344">
        <v>2.2999999999999998</v>
      </c>
      <c r="F344" t="s">
        <v>9</v>
      </c>
      <c r="H344" t="s">
        <v>12</v>
      </c>
      <c r="I344" t="s">
        <v>29</v>
      </c>
      <c r="J344" s="1">
        <v>41171</v>
      </c>
      <c r="K344" t="s">
        <v>11</v>
      </c>
      <c r="L344">
        <v>0.01</v>
      </c>
      <c r="M344" t="s">
        <v>9</v>
      </c>
      <c r="O344" s="1">
        <v>41171</v>
      </c>
      <c r="P344">
        <f t="shared" si="15"/>
        <v>2.3099999999999996</v>
      </c>
    </row>
    <row r="345" spans="1:16" x14ac:dyDescent="0.25">
      <c r="A345" t="s">
        <v>12</v>
      </c>
      <c r="B345" t="s">
        <v>30</v>
      </c>
      <c r="C345" s="1">
        <v>41171</v>
      </c>
      <c r="D345" t="s">
        <v>10</v>
      </c>
      <c r="E345">
        <v>1.7</v>
      </c>
      <c r="F345" t="s">
        <v>9</v>
      </c>
      <c r="H345" t="s">
        <v>12</v>
      </c>
      <c r="I345" t="s">
        <v>30</v>
      </c>
      <c r="J345" s="1">
        <v>41171</v>
      </c>
      <c r="K345" t="s">
        <v>11</v>
      </c>
      <c r="L345">
        <v>0</v>
      </c>
      <c r="O345" s="1">
        <v>41171</v>
      </c>
      <c r="P345">
        <f t="shared" si="15"/>
        <v>1.7</v>
      </c>
    </row>
    <row r="346" spans="1:16" x14ac:dyDescent="0.25">
      <c r="A346" t="s">
        <v>31</v>
      </c>
      <c r="B346" t="s">
        <v>35</v>
      </c>
      <c r="C346" t="s">
        <v>160</v>
      </c>
      <c r="E346" t="s">
        <v>269</v>
      </c>
      <c r="H346" t="s">
        <v>31</v>
      </c>
      <c r="I346" t="s">
        <v>35</v>
      </c>
      <c r="J346" s="1">
        <v>41171</v>
      </c>
      <c r="K346" t="s">
        <v>11</v>
      </c>
      <c r="L346" t="s">
        <v>349</v>
      </c>
      <c r="O346" t="s">
        <v>160</v>
      </c>
      <c r="P346" s="4">
        <f>L346+E346</f>
        <v>0.83400000000000007</v>
      </c>
    </row>
    <row r="347" spans="1:16" x14ac:dyDescent="0.25">
      <c r="A347" t="s">
        <v>31</v>
      </c>
      <c r="B347" t="s">
        <v>33</v>
      </c>
      <c r="C347" t="s">
        <v>160</v>
      </c>
      <c r="E347" t="s">
        <v>270</v>
      </c>
      <c r="H347" t="s">
        <v>31</v>
      </c>
      <c r="I347" t="s">
        <v>33</v>
      </c>
      <c r="J347" s="1">
        <v>41171</v>
      </c>
      <c r="K347" t="s">
        <v>11</v>
      </c>
      <c r="L347" t="s">
        <v>325</v>
      </c>
      <c r="O347" t="s">
        <v>160</v>
      </c>
      <c r="P347" s="4">
        <f>L347+E347</f>
        <v>0.89500000000000002</v>
      </c>
    </row>
    <row r="348" spans="1:16" x14ac:dyDescent="0.25">
      <c r="A348" t="s">
        <v>31</v>
      </c>
      <c r="B348" t="s">
        <v>34</v>
      </c>
      <c r="C348" s="1">
        <v>41172</v>
      </c>
      <c r="D348" t="s">
        <v>10</v>
      </c>
      <c r="E348">
        <v>0.67600000000000005</v>
      </c>
      <c r="F348" t="s">
        <v>9</v>
      </c>
      <c r="H348" t="s">
        <v>31</v>
      </c>
      <c r="I348" t="s">
        <v>34</v>
      </c>
      <c r="J348" s="1">
        <v>41172</v>
      </c>
      <c r="K348" t="s">
        <v>11</v>
      </c>
      <c r="L348">
        <v>7.0000000000000001E-3</v>
      </c>
      <c r="M348" t="s">
        <v>9</v>
      </c>
      <c r="O348" s="1">
        <v>41172</v>
      </c>
      <c r="P348">
        <f>E348+L348</f>
        <v>0.68300000000000005</v>
      </c>
    </row>
    <row r="349" spans="1:16" x14ac:dyDescent="0.25">
      <c r="A349" t="s">
        <v>31</v>
      </c>
      <c r="B349" t="s">
        <v>32</v>
      </c>
      <c r="C349" s="1">
        <v>41172</v>
      </c>
      <c r="D349" t="s">
        <v>10</v>
      </c>
      <c r="E349">
        <v>0.69299999999999995</v>
      </c>
      <c r="F349" t="s">
        <v>9</v>
      </c>
      <c r="H349" t="s">
        <v>31</v>
      </c>
      <c r="I349" t="s">
        <v>32</v>
      </c>
      <c r="J349" s="1">
        <v>41172</v>
      </c>
      <c r="K349" t="s">
        <v>11</v>
      </c>
      <c r="L349">
        <v>0.16200000000000001</v>
      </c>
      <c r="M349" t="s">
        <v>9</v>
      </c>
      <c r="O349" s="1">
        <v>41172</v>
      </c>
      <c r="P349">
        <f>E349+L349</f>
        <v>0.85499999999999998</v>
      </c>
    </row>
    <row r="350" spans="1:16" x14ac:dyDescent="0.25">
      <c r="A350" t="s">
        <v>31</v>
      </c>
      <c r="B350" t="s">
        <v>32</v>
      </c>
      <c r="C350" t="s">
        <v>159</v>
      </c>
      <c r="E350" t="s">
        <v>267</v>
      </c>
      <c r="H350" t="s">
        <v>31</v>
      </c>
      <c r="I350" t="s">
        <v>32</v>
      </c>
      <c r="J350" s="1">
        <v>41172</v>
      </c>
      <c r="K350" t="s">
        <v>11</v>
      </c>
      <c r="L350" t="s">
        <v>388</v>
      </c>
      <c r="O350" t="s">
        <v>159</v>
      </c>
      <c r="P350" s="4">
        <f>L350+E350</f>
        <v>0.85499999999999998</v>
      </c>
    </row>
    <row r="351" spans="1:16" x14ac:dyDescent="0.25">
      <c r="A351" t="s">
        <v>31</v>
      </c>
      <c r="B351" t="s">
        <v>34</v>
      </c>
      <c r="C351" t="s">
        <v>159</v>
      </c>
      <c r="E351" t="s">
        <v>268</v>
      </c>
      <c r="H351" t="s">
        <v>31</v>
      </c>
      <c r="I351" t="s">
        <v>34</v>
      </c>
      <c r="J351" s="1">
        <v>41172</v>
      </c>
      <c r="K351" t="s">
        <v>11</v>
      </c>
      <c r="L351" t="s">
        <v>389</v>
      </c>
      <c r="O351" t="s">
        <v>159</v>
      </c>
      <c r="P351" s="4">
        <f>L351+E351</f>
        <v>0.68300000000000005</v>
      </c>
    </row>
    <row r="352" spans="1:16" x14ac:dyDescent="0.25">
      <c r="A352" t="s">
        <v>31</v>
      </c>
      <c r="B352" t="s">
        <v>33</v>
      </c>
      <c r="C352" s="1">
        <v>41206</v>
      </c>
      <c r="D352" t="s">
        <v>10</v>
      </c>
      <c r="E352">
        <v>0.90200000000000002</v>
      </c>
      <c r="F352" t="s">
        <v>9</v>
      </c>
      <c r="H352" t="s">
        <v>31</v>
      </c>
      <c r="I352" t="s">
        <v>33</v>
      </c>
      <c r="J352" s="1">
        <v>41206</v>
      </c>
      <c r="K352" t="s">
        <v>11</v>
      </c>
      <c r="L352">
        <v>0.16800000000000001</v>
      </c>
      <c r="M352" t="s">
        <v>9</v>
      </c>
      <c r="O352" s="1">
        <v>41206</v>
      </c>
      <c r="P352">
        <f>E352+L352</f>
        <v>1.07</v>
      </c>
    </row>
    <row r="353" spans="1:16" x14ac:dyDescent="0.25">
      <c r="A353" t="s">
        <v>31</v>
      </c>
      <c r="B353" t="s">
        <v>34</v>
      </c>
      <c r="C353" s="1">
        <v>41206</v>
      </c>
      <c r="D353" t="s">
        <v>10</v>
      </c>
      <c r="E353">
        <v>1.08</v>
      </c>
      <c r="F353" t="s">
        <v>9</v>
      </c>
      <c r="H353" t="s">
        <v>31</v>
      </c>
      <c r="I353" t="s">
        <v>34</v>
      </c>
      <c r="J353" s="1">
        <v>41206</v>
      </c>
      <c r="K353" t="s">
        <v>11</v>
      </c>
      <c r="L353">
        <v>7.0999999999999994E-2</v>
      </c>
      <c r="M353" t="s">
        <v>9</v>
      </c>
      <c r="O353" s="1">
        <v>41206</v>
      </c>
      <c r="P353">
        <f>E353+L353</f>
        <v>1.151</v>
      </c>
    </row>
    <row r="354" spans="1:16" x14ac:dyDescent="0.25">
      <c r="A354" t="s">
        <v>31</v>
      </c>
      <c r="B354" t="s">
        <v>35</v>
      </c>
      <c r="C354" s="1">
        <v>41206</v>
      </c>
      <c r="D354" t="s">
        <v>10</v>
      </c>
      <c r="E354">
        <v>0.80100000000000005</v>
      </c>
      <c r="F354" t="s">
        <v>9</v>
      </c>
      <c r="H354" t="s">
        <v>31</v>
      </c>
      <c r="I354" t="s">
        <v>35</v>
      </c>
      <c r="J354" s="1">
        <v>41206</v>
      </c>
      <c r="K354" t="s">
        <v>11</v>
      </c>
      <c r="L354">
        <v>0.17399999999999999</v>
      </c>
      <c r="M354" t="s">
        <v>9</v>
      </c>
      <c r="O354" s="1">
        <v>41206</v>
      </c>
      <c r="P354">
        <f>E354+L354</f>
        <v>0.97500000000000009</v>
      </c>
    </row>
    <row r="355" spans="1:16" x14ac:dyDescent="0.25">
      <c r="A355" t="s">
        <v>31</v>
      </c>
      <c r="B355" t="s">
        <v>32</v>
      </c>
      <c r="C355" s="1">
        <v>41206</v>
      </c>
      <c r="D355" t="s">
        <v>10</v>
      </c>
      <c r="E355">
        <v>1.19</v>
      </c>
      <c r="F355" t="s">
        <v>9</v>
      </c>
      <c r="H355" t="s">
        <v>31</v>
      </c>
      <c r="I355" t="s">
        <v>32</v>
      </c>
      <c r="J355" s="1">
        <v>41206</v>
      </c>
      <c r="K355" t="s">
        <v>11</v>
      </c>
      <c r="L355">
        <v>1.6E-2</v>
      </c>
      <c r="M355" t="s">
        <v>9</v>
      </c>
      <c r="O355" s="1">
        <v>41206</v>
      </c>
      <c r="P355">
        <f>E355+L355</f>
        <v>1.206</v>
      </c>
    </row>
    <row r="356" spans="1:16" x14ac:dyDescent="0.25">
      <c r="A356" t="s">
        <v>31</v>
      </c>
      <c r="B356" t="s">
        <v>32</v>
      </c>
      <c r="C356" t="s">
        <v>158</v>
      </c>
      <c r="E356" t="s">
        <v>263</v>
      </c>
      <c r="H356" t="s">
        <v>31</v>
      </c>
      <c r="I356" t="s">
        <v>32</v>
      </c>
      <c r="J356" s="1">
        <v>41206</v>
      </c>
      <c r="K356" t="s">
        <v>11</v>
      </c>
      <c r="L356" t="s">
        <v>89</v>
      </c>
      <c r="O356" t="s">
        <v>158</v>
      </c>
      <c r="P356" s="4">
        <f>L356+E356</f>
        <v>1.206</v>
      </c>
    </row>
    <row r="357" spans="1:16" x14ac:dyDescent="0.25">
      <c r="A357" t="s">
        <v>31</v>
      </c>
      <c r="B357" t="s">
        <v>35</v>
      </c>
      <c r="C357" t="s">
        <v>158</v>
      </c>
      <c r="E357" t="s">
        <v>264</v>
      </c>
      <c r="H357" t="s">
        <v>31</v>
      </c>
      <c r="I357" t="s">
        <v>35</v>
      </c>
      <c r="J357" s="1">
        <v>41206</v>
      </c>
      <c r="K357" t="s">
        <v>11</v>
      </c>
      <c r="L357" t="s">
        <v>387</v>
      </c>
      <c r="O357" t="s">
        <v>158</v>
      </c>
      <c r="P357" s="4">
        <f>L357+E357</f>
        <v>0.97500000000000009</v>
      </c>
    </row>
    <row r="358" spans="1:16" x14ac:dyDescent="0.25">
      <c r="A358" t="s">
        <v>31</v>
      </c>
      <c r="B358" t="s">
        <v>34</v>
      </c>
      <c r="C358" t="s">
        <v>158</v>
      </c>
      <c r="E358" t="s">
        <v>265</v>
      </c>
      <c r="H358" t="s">
        <v>31</v>
      </c>
      <c r="I358" t="s">
        <v>34</v>
      </c>
      <c r="J358" s="1">
        <v>41206</v>
      </c>
      <c r="K358" t="s">
        <v>11</v>
      </c>
      <c r="L358" t="s">
        <v>363</v>
      </c>
      <c r="O358" t="s">
        <v>158</v>
      </c>
      <c r="P358" s="4">
        <f>L358+E358</f>
        <v>1.151</v>
      </c>
    </row>
    <row r="359" spans="1:16" x14ac:dyDescent="0.25">
      <c r="A359" t="s">
        <v>31</v>
      </c>
      <c r="B359" t="s">
        <v>33</v>
      </c>
      <c r="C359" t="s">
        <v>158</v>
      </c>
      <c r="E359" t="s">
        <v>266</v>
      </c>
      <c r="H359" t="s">
        <v>31</v>
      </c>
      <c r="I359" t="s">
        <v>33</v>
      </c>
      <c r="J359" s="1">
        <v>41206</v>
      </c>
      <c r="K359" t="s">
        <v>11</v>
      </c>
      <c r="L359" t="s">
        <v>342</v>
      </c>
      <c r="O359" t="s">
        <v>158</v>
      </c>
      <c r="P359" s="4">
        <f>L359+E359</f>
        <v>1.07</v>
      </c>
    </row>
    <row r="360" spans="1:16" x14ac:dyDescent="0.25">
      <c r="A360" t="s">
        <v>12</v>
      </c>
      <c r="B360" t="s">
        <v>26</v>
      </c>
      <c r="C360" s="1">
        <v>41207</v>
      </c>
      <c r="D360" t="s">
        <v>10</v>
      </c>
      <c r="E360">
        <v>1.1000000000000001</v>
      </c>
      <c r="F360" t="s">
        <v>9</v>
      </c>
      <c r="H360" t="s">
        <v>12</v>
      </c>
      <c r="I360" t="s">
        <v>26</v>
      </c>
      <c r="J360" s="1">
        <v>41207</v>
      </c>
      <c r="K360" t="s">
        <v>11</v>
      </c>
      <c r="L360">
        <v>3.3000000000000002E-2</v>
      </c>
      <c r="M360" t="s">
        <v>9</v>
      </c>
      <c r="O360" s="1">
        <v>41207</v>
      </c>
      <c r="P360">
        <f t="shared" ref="P360:P371" si="16">E360+L360</f>
        <v>1.133</v>
      </c>
    </row>
    <row r="361" spans="1:16" x14ac:dyDescent="0.25">
      <c r="A361" t="s">
        <v>12</v>
      </c>
      <c r="B361" t="s">
        <v>27</v>
      </c>
      <c r="C361" s="1">
        <v>41207</v>
      </c>
      <c r="D361" t="s">
        <v>10</v>
      </c>
      <c r="E361">
        <v>1.6</v>
      </c>
      <c r="F361" t="s">
        <v>9</v>
      </c>
      <c r="H361" t="s">
        <v>12</v>
      </c>
      <c r="I361" t="s">
        <v>27</v>
      </c>
      <c r="J361" s="1">
        <v>41207</v>
      </c>
      <c r="K361" t="s">
        <v>11</v>
      </c>
      <c r="L361">
        <v>0.12</v>
      </c>
      <c r="M361" t="s">
        <v>9</v>
      </c>
      <c r="O361" s="1">
        <v>41207</v>
      </c>
      <c r="P361">
        <f t="shared" si="16"/>
        <v>1.7200000000000002</v>
      </c>
    </row>
    <row r="362" spans="1:16" x14ac:dyDescent="0.25">
      <c r="A362" t="s">
        <v>12</v>
      </c>
      <c r="B362" t="s">
        <v>28</v>
      </c>
      <c r="C362" s="1">
        <v>41207</v>
      </c>
      <c r="D362" t="s">
        <v>10</v>
      </c>
      <c r="E362">
        <v>1.9</v>
      </c>
      <c r="F362" t="s">
        <v>9</v>
      </c>
      <c r="H362" t="s">
        <v>12</v>
      </c>
      <c r="I362" t="s">
        <v>28</v>
      </c>
      <c r="J362" s="1">
        <v>41207</v>
      </c>
      <c r="K362" t="s">
        <v>11</v>
      </c>
      <c r="L362">
        <v>8.2000000000000003E-2</v>
      </c>
      <c r="M362" t="s">
        <v>9</v>
      </c>
      <c r="O362" s="1">
        <v>41207</v>
      </c>
      <c r="P362">
        <f t="shared" si="16"/>
        <v>1.982</v>
      </c>
    </row>
    <row r="363" spans="1:16" x14ac:dyDescent="0.25">
      <c r="A363" t="s">
        <v>12</v>
      </c>
      <c r="B363" t="s">
        <v>29</v>
      </c>
      <c r="C363" s="1">
        <v>41207</v>
      </c>
      <c r="D363" t="s">
        <v>10</v>
      </c>
      <c r="E363">
        <v>2.4</v>
      </c>
      <c r="F363" t="s">
        <v>9</v>
      </c>
      <c r="H363" t="s">
        <v>12</v>
      </c>
      <c r="I363" t="s">
        <v>29</v>
      </c>
      <c r="J363" s="1">
        <v>41207</v>
      </c>
      <c r="K363" t="s">
        <v>11</v>
      </c>
      <c r="L363">
        <v>0</v>
      </c>
      <c r="O363" s="1">
        <v>41207</v>
      </c>
      <c r="P363">
        <f t="shared" si="16"/>
        <v>2.4</v>
      </c>
    </row>
    <row r="364" spans="1:16" x14ac:dyDescent="0.25">
      <c r="A364" t="s">
        <v>12</v>
      </c>
      <c r="B364" t="s">
        <v>30</v>
      </c>
      <c r="C364" s="1">
        <v>41207</v>
      </c>
      <c r="D364" t="s">
        <v>10</v>
      </c>
      <c r="E364">
        <v>2.2000000000000002</v>
      </c>
      <c r="F364" t="s">
        <v>9</v>
      </c>
      <c r="H364" t="s">
        <v>12</v>
      </c>
      <c r="I364" t="s">
        <v>30</v>
      </c>
      <c r="J364" s="1">
        <v>41207</v>
      </c>
      <c r="K364" t="s">
        <v>11</v>
      </c>
      <c r="L364">
        <v>0</v>
      </c>
      <c r="O364" s="1">
        <v>41207</v>
      </c>
      <c r="P364">
        <f t="shared" si="16"/>
        <v>2.2000000000000002</v>
      </c>
    </row>
    <row r="365" spans="1:16" x14ac:dyDescent="0.25">
      <c r="A365" t="s">
        <v>31</v>
      </c>
      <c r="B365" t="s">
        <v>33</v>
      </c>
      <c r="C365" s="1">
        <v>41233</v>
      </c>
      <c r="D365" t="s">
        <v>10</v>
      </c>
      <c r="E365">
        <v>0.69599999999999995</v>
      </c>
      <c r="F365" t="s">
        <v>9</v>
      </c>
      <c r="H365" t="s">
        <v>31</v>
      </c>
      <c r="I365" t="s">
        <v>33</v>
      </c>
      <c r="J365" s="1">
        <v>41233</v>
      </c>
      <c r="K365" t="s">
        <v>11</v>
      </c>
      <c r="L365">
        <v>0.26300000000000001</v>
      </c>
      <c r="M365" t="s">
        <v>9</v>
      </c>
      <c r="O365" s="1">
        <v>41233</v>
      </c>
      <c r="P365">
        <f t="shared" si="16"/>
        <v>0.95899999999999996</v>
      </c>
    </row>
    <row r="366" spans="1:16" x14ac:dyDescent="0.25">
      <c r="A366" t="s">
        <v>31</v>
      </c>
      <c r="B366" t="s">
        <v>35</v>
      </c>
      <c r="C366" s="1">
        <v>41233</v>
      </c>
      <c r="D366" t="s">
        <v>10</v>
      </c>
      <c r="E366">
        <v>0.67200000000000004</v>
      </c>
      <c r="F366" t="s">
        <v>9</v>
      </c>
      <c r="H366" t="s">
        <v>31</v>
      </c>
      <c r="I366" t="s">
        <v>35</v>
      </c>
      <c r="J366" s="1">
        <v>41233</v>
      </c>
      <c r="K366" t="s">
        <v>11</v>
      </c>
      <c r="L366">
        <v>0.255</v>
      </c>
      <c r="M366" t="s">
        <v>9</v>
      </c>
      <c r="O366" s="1">
        <v>41233</v>
      </c>
      <c r="P366">
        <f t="shared" si="16"/>
        <v>0.92700000000000005</v>
      </c>
    </row>
    <row r="367" spans="1:16" x14ac:dyDescent="0.25">
      <c r="A367" t="s">
        <v>31</v>
      </c>
      <c r="B367" t="s">
        <v>32</v>
      </c>
      <c r="C367" s="1">
        <v>41233</v>
      </c>
      <c r="D367" t="s">
        <v>10</v>
      </c>
      <c r="E367">
        <v>0.78100000000000003</v>
      </c>
      <c r="F367" t="s">
        <v>9</v>
      </c>
      <c r="H367" t="s">
        <v>31</v>
      </c>
      <c r="I367" t="s">
        <v>32</v>
      </c>
      <c r="J367" s="1">
        <v>41233</v>
      </c>
      <c r="K367" t="s">
        <v>11</v>
      </c>
      <c r="L367">
        <v>0.21099999999999999</v>
      </c>
      <c r="M367" t="s">
        <v>9</v>
      </c>
      <c r="O367" s="1">
        <v>41233</v>
      </c>
      <c r="P367">
        <f t="shared" si="16"/>
        <v>0.99199999999999999</v>
      </c>
    </row>
    <row r="368" spans="1:16" x14ac:dyDescent="0.25">
      <c r="A368" t="s">
        <v>12</v>
      </c>
      <c r="B368" t="s">
        <v>26</v>
      </c>
      <c r="C368" s="1">
        <v>41233</v>
      </c>
      <c r="D368" t="s">
        <v>10</v>
      </c>
      <c r="E368">
        <v>1.3</v>
      </c>
      <c r="F368" t="s">
        <v>9</v>
      </c>
      <c r="H368" t="s">
        <v>12</v>
      </c>
      <c r="I368" t="s">
        <v>26</v>
      </c>
      <c r="J368" s="1">
        <v>41233</v>
      </c>
      <c r="K368" t="s">
        <v>11</v>
      </c>
      <c r="L368">
        <v>0</v>
      </c>
      <c r="O368" s="1">
        <v>41233</v>
      </c>
      <c r="P368">
        <f t="shared" si="16"/>
        <v>1.3</v>
      </c>
    </row>
    <row r="369" spans="1:16" x14ac:dyDescent="0.25">
      <c r="A369" t="s">
        <v>12</v>
      </c>
      <c r="B369" t="s">
        <v>27</v>
      </c>
      <c r="C369" s="1">
        <v>41233</v>
      </c>
      <c r="D369" t="s">
        <v>10</v>
      </c>
      <c r="E369">
        <v>1.5</v>
      </c>
      <c r="F369" t="s">
        <v>9</v>
      </c>
      <c r="H369" t="s">
        <v>12</v>
      </c>
      <c r="I369" t="s">
        <v>27</v>
      </c>
      <c r="J369" s="1">
        <v>41233</v>
      </c>
      <c r="K369" t="s">
        <v>11</v>
      </c>
      <c r="L369">
        <v>0.01</v>
      </c>
      <c r="M369" t="s">
        <v>9</v>
      </c>
      <c r="O369" s="1">
        <v>41233</v>
      </c>
      <c r="P369">
        <f t="shared" si="16"/>
        <v>1.51</v>
      </c>
    </row>
    <row r="370" spans="1:16" x14ac:dyDescent="0.25">
      <c r="A370" t="s">
        <v>12</v>
      </c>
      <c r="B370" t="s">
        <v>28</v>
      </c>
      <c r="C370" s="1">
        <v>41233</v>
      </c>
      <c r="D370" t="s">
        <v>10</v>
      </c>
      <c r="E370">
        <v>2.2999999999999998</v>
      </c>
      <c r="F370" t="s">
        <v>9</v>
      </c>
      <c r="H370" t="s">
        <v>12</v>
      </c>
      <c r="I370" t="s">
        <v>28</v>
      </c>
      <c r="J370" s="1">
        <v>41233</v>
      </c>
      <c r="K370" t="s">
        <v>11</v>
      </c>
      <c r="L370">
        <v>0</v>
      </c>
      <c r="O370" s="1">
        <v>41233</v>
      </c>
      <c r="P370">
        <f t="shared" si="16"/>
        <v>2.2999999999999998</v>
      </c>
    </row>
    <row r="371" spans="1:16" x14ac:dyDescent="0.25">
      <c r="A371" t="s">
        <v>12</v>
      </c>
      <c r="B371" t="s">
        <v>30</v>
      </c>
      <c r="C371" s="1">
        <v>41233</v>
      </c>
      <c r="D371" t="s">
        <v>10</v>
      </c>
      <c r="E371">
        <v>2.2999999999999998</v>
      </c>
      <c r="F371" t="s">
        <v>9</v>
      </c>
      <c r="H371" t="s">
        <v>12</v>
      </c>
      <c r="I371" t="s">
        <v>30</v>
      </c>
      <c r="J371" s="1">
        <v>41233</v>
      </c>
      <c r="K371" t="s">
        <v>11</v>
      </c>
      <c r="L371">
        <v>0</v>
      </c>
      <c r="O371" s="1">
        <v>41233</v>
      </c>
      <c r="P371">
        <f t="shared" si="16"/>
        <v>2.2999999999999998</v>
      </c>
    </row>
    <row r="372" spans="1:16" x14ac:dyDescent="0.25">
      <c r="A372" t="s">
        <v>31</v>
      </c>
      <c r="B372" t="s">
        <v>32</v>
      </c>
      <c r="C372" t="s">
        <v>157</v>
      </c>
      <c r="E372" t="s">
        <v>260</v>
      </c>
      <c r="H372" t="s">
        <v>31</v>
      </c>
      <c r="I372" t="s">
        <v>32</v>
      </c>
      <c r="J372" s="1">
        <v>41233</v>
      </c>
      <c r="K372" t="s">
        <v>11</v>
      </c>
      <c r="L372" t="s">
        <v>384</v>
      </c>
      <c r="O372" t="s">
        <v>157</v>
      </c>
      <c r="P372" s="4">
        <f>L372+E372</f>
        <v>0.99199999999999999</v>
      </c>
    </row>
    <row r="373" spans="1:16" x14ac:dyDescent="0.25">
      <c r="A373" t="s">
        <v>31</v>
      </c>
      <c r="B373" t="s">
        <v>35</v>
      </c>
      <c r="C373" t="s">
        <v>157</v>
      </c>
      <c r="E373" t="s">
        <v>261</v>
      </c>
      <c r="H373" t="s">
        <v>31</v>
      </c>
      <c r="I373" t="s">
        <v>35</v>
      </c>
      <c r="J373" s="1">
        <v>41233</v>
      </c>
      <c r="K373" t="s">
        <v>11</v>
      </c>
      <c r="L373" t="s">
        <v>385</v>
      </c>
      <c r="O373" t="s">
        <v>157</v>
      </c>
      <c r="P373" s="4">
        <f>L373+E373</f>
        <v>0.92700000000000005</v>
      </c>
    </row>
    <row r="374" spans="1:16" x14ac:dyDescent="0.25">
      <c r="A374" t="s">
        <v>31</v>
      </c>
      <c r="B374" t="s">
        <v>33</v>
      </c>
      <c r="C374" t="s">
        <v>157</v>
      </c>
      <c r="E374" t="s">
        <v>262</v>
      </c>
      <c r="H374" t="s">
        <v>31</v>
      </c>
      <c r="I374" t="s">
        <v>33</v>
      </c>
      <c r="J374" s="1">
        <v>41233</v>
      </c>
      <c r="K374" t="s">
        <v>11</v>
      </c>
      <c r="L374" t="s">
        <v>386</v>
      </c>
      <c r="O374" t="s">
        <v>157</v>
      </c>
      <c r="P374" s="4">
        <f>L374+E374</f>
        <v>0.95899999999999996</v>
      </c>
    </row>
    <row r="375" spans="1:16" x14ac:dyDescent="0.25">
      <c r="A375" t="s">
        <v>12</v>
      </c>
      <c r="B375" t="s">
        <v>26</v>
      </c>
      <c r="C375" s="1">
        <v>41260</v>
      </c>
      <c r="D375" t="s">
        <v>10</v>
      </c>
      <c r="E375">
        <v>1.2</v>
      </c>
      <c r="F375" t="s">
        <v>9</v>
      </c>
      <c r="H375" t="s">
        <v>12</v>
      </c>
      <c r="I375" t="s">
        <v>26</v>
      </c>
      <c r="J375" s="1">
        <v>41260</v>
      </c>
      <c r="K375" t="s">
        <v>11</v>
      </c>
      <c r="L375">
        <v>3.4000000000000002E-2</v>
      </c>
      <c r="M375" t="s">
        <v>9</v>
      </c>
      <c r="O375" s="1">
        <v>41260</v>
      </c>
      <c r="P375">
        <f t="shared" ref="P375:P380" si="17">E375+L375</f>
        <v>1.234</v>
      </c>
    </row>
    <row r="376" spans="1:16" x14ac:dyDescent="0.25">
      <c r="A376" t="s">
        <v>12</v>
      </c>
      <c r="B376" t="s">
        <v>27</v>
      </c>
      <c r="C376" s="1">
        <v>41260</v>
      </c>
      <c r="D376" t="s">
        <v>10</v>
      </c>
      <c r="E376">
        <v>1.5</v>
      </c>
      <c r="F376" t="s">
        <v>9</v>
      </c>
      <c r="H376" t="s">
        <v>12</v>
      </c>
      <c r="I376" t="s">
        <v>27</v>
      </c>
      <c r="J376" s="1">
        <v>41260</v>
      </c>
      <c r="K376" t="s">
        <v>11</v>
      </c>
      <c r="L376">
        <v>2.9000000000000001E-2</v>
      </c>
      <c r="M376" t="s">
        <v>9</v>
      </c>
      <c r="O376" s="1">
        <v>41260</v>
      </c>
      <c r="P376">
        <f t="shared" si="17"/>
        <v>1.5289999999999999</v>
      </c>
    </row>
    <row r="377" spans="1:16" x14ac:dyDescent="0.25">
      <c r="A377" t="s">
        <v>12</v>
      </c>
      <c r="B377" t="s">
        <v>28</v>
      </c>
      <c r="C377" s="1">
        <v>41260</v>
      </c>
      <c r="D377" t="s">
        <v>10</v>
      </c>
      <c r="E377">
        <v>2.1</v>
      </c>
      <c r="F377" t="s">
        <v>9</v>
      </c>
      <c r="H377" t="s">
        <v>12</v>
      </c>
      <c r="I377" t="s">
        <v>28</v>
      </c>
      <c r="J377" s="1">
        <v>41260</v>
      </c>
      <c r="K377" t="s">
        <v>11</v>
      </c>
      <c r="L377">
        <v>2.8000000000000001E-2</v>
      </c>
      <c r="M377" t="s">
        <v>9</v>
      </c>
      <c r="O377" s="1">
        <v>41260</v>
      </c>
      <c r="P377">
        <f t="shared" si="17"/>
        <v>2.1280000000000001</v>
      </c>
    </row>
    <row r="378" spans="1:16" x14ac:dyDescent="0.25">
      <c r="A378" t="s">
        <v>12</v>
      </c>
      <c r="B378" t="s">
        <v>30</v>
      </c>
      <c r="C378" s="1">
        <v>41260</v>
      </c>
      <c r="D378" t="s">
        <v>10</v>
      </c>
      <c r="E378">
        <v>1.8</v>
      </c>
      <c r="F378" t="s">
        <v>9</v>
      </c>
      <c r="H378" t="s">
        <v>12</v>
      </c>
      <c r="I378" t="s">
        <v>30</v>
      </c>
      <c r="J378" s="1">
        <v>41260</v>
      </c>
      <c r="K378" t="s">
        <v>11</v>
      </c>
      <c r="L378">
        <v>0</v>
      </c>
      <c r="O378" s="1">
        <v>41260</v>
      </c>
      <c r="P378">
        <f t="shared" si="17"/>
        <v>1.8</v>
      </c>
    </row>
    <row r="379" spans="1:16" x14ac:dyDescent="0.25">
      <c r="A379" t="s">
        <v>31</v>
      </c>
      <c r="B379" t="s">
        <v>33</v>
      </c>
      <c r="C379" s="1">
        <v>41262</v>
      </c>
      <c r="D379" t="s">
        <v>10</v>
      </c>
      <c r="E379">
        <v>0.76100000000000001</v>
      </c>
      <c r="F379" t="s">
        <v>9</v>
      </c>
      <c r="H379" t="s">
        <v>31</v>
      </c>
      <c r="I379" t="s">
        <v>33</v>
      </c>
      <c r="J379" s="1">
        <v>41262</v>
      </c>
      <c r="K379" t="s">
        <v>11</v>
      </c>
      <c r="L379">
        <v>0.35499999999999998</v>
      </c>
      <c r="M379" t="s">
        <v>9</v>
      </c>
      <c r="O379" s="1">
        <v>41262</v>
      </c>
      <c r="P379">
        <f t="shared" si="17"/>
        <v>1.1160000000000001</v>
      </c>
    </row>
    <row r="380" spans="1:16" x14ac:dyDescent="0.25">
      <c r="A380" t="s">
        <v>31</v>
      </c>
      <c r="B380" t="s">
        <v>35</v>
      </c>
      <c r="C380" s="1">
        <v>41262</v>
      </c>
      <c r="D380" t="s">
        <v>10</v>
      </c>
      <c r="E380">
        <v>0.69</v>
      </c>
      <c r="F380" t="s">
        <v>9</v>
      </c>
      <c r="H380" t="s">
        <v>31</v>
      </c>
      <c r="I380" t="s">
        <v>35</v>
      </c>
      <c r="J380" s="1">
        <v>41262</v>
      </c>
      <c r="K380" t="s">
        <v>11</v>
      </c>
      <c r="L380">
        <v>0.3</v>
      </c>
      <c r="M380" t="s">
        <v>9</v>
      </c>
      <c r="O380" s="1">
        <v>41262</v>
      </c>
      <c r="P380">
        <f t="shared" si="17"/>
        <v>0.99</v>
      </c>
    </row>
    <row r="381" spans="1:16" x14ac:dyDescent="0.25">
      <c r="A381" t="s">
        <v>31</v>
      </c>
      <c r="B381" t="s">
        <v>35</v>
      </c>
      <c r="C381" t="s">
        <v>156</v>
      </c>
      <c r="E381" t="s">
        <v>258</v>
      </c>
      <c r="H381" t="s">
        <v>31</v>
      </c>
      <c r="I381" t="s">
        <v>35</v>
      </c>
      <c r="J381" s="1">
        <v>41262</v>
      </c>
      <c r="K381" t="s">
        <v>11</v>
      </c>
      <c r="L381" t="s">
        <v>352</v>
      </c>
      <c r="O381" t="s">
        <v>156</v>
      </c>
      <c r="P381" s="4">
        <f>L381+E381</f>
        <v>0.99</v>
      </c>
    </row>
    <row r="382" spans="1:16" x14ac:dyDescent="0.25">
      <c r="A382" t="s">
        <v>31</v>
      </c>
      <c r="B382" t="s">
        <v>33</v>
      </c>
      <c r="C382" t="s">
        <v>156</v>
      </c>
      <c r="E382" t="s">
        <v>259</v>
      </c>
      <c r="H382" t="s">
        <v>31</v>
      </c>
      <c r="I382" t="s">
        <v>33</v>
      </c>
      <c r="J382" s="1">
        <v>41262</v>
      </c>
      <c r="K382" t="s">
        <v>11</v>
      </c>
      <c r="L382" t="s">
        <v>383</v>
      </c>
      <c r="O382" t="s">
        <v>156</v>
      </c>
      <c r="P382" s="4">
        <f>L382+E382</f>
        <v>1.1160000000000001</v>
      </c>
    </row>
    <row r="383" spans="1:16" x14ac:dyDescent="0.25">
      <c r="A383" t="s">
        <v>12</v>
      </c>
      <c r="B383" t="s">
        <v>26</v>
      </c>
      <c r="C383" s="1">
        <v>41291</v>
      </c>
      <c r="D383" t="s">
        <v>10</v>
      </c>
      <c r="E383">
        <v>0.98</v>
      </c>
      <c r="F383" t="s">
        <v>9</v>
      </c>
      <c r="H383" t="s">
        <v>12</v>
      </c>
      <c r="I383" t="s">
        <v>26</v>
      </c>
      <c r="J383" s="1">
        <v>41291</v>
      </c>
      <c r="K383" t="s">
        <v>11</v>
      </c>
      <c r="L383">
        <v>0.159</v>
      </c>
      <c r="M383" t="s">
        <v>9</v>
      </c>
      <c r="O383" s="1">
        <v>41291</v>
      </c>
      <c r="P383">
        <f t="shared" ref="P383:P414" si="18">E383+L383</f>
        <v>1.139</v>
      </c>
    </row>
    <row r="384" spans="1:16" x14ac:dyDescent="0.25">
      <c r="A384" t="s">
        <v>12</v>
      </c>
      <c r="B384" t="s">
        <v>27</v>
      </c>
      <c r="C384" s="1">
        <v>41291</v>
      </c>
      <c r="D384" t="s">
        <v>10</v>
      </c>
      <c r="E384">
        <v>1.1000000000000001</v>
      </c>
      <c r="F384" t="s">
        <v>9</v>
      </c>
      <c r="H384" t="s">
        <v>12</v>
      </c>
      <c r="I384" t="s">
        <v>27</v>
      </c>
      <c r="J384" s="1">
        <v>41291</v>
      </c>
      <c r="K384" t="s">
        <v>11</v>
      </c>
      <c r="L384">
        <v>0</v>
      </c>
      <c r="O384" s="1">
        <v>41291</v>
      </c>
      <c r="P384">
        <f t="shared" si="18"/>
        <v>1.1000000000000001</v>
      </c>
    </row>
    <row r="385" spans="1:16" x14ac:dyDescent="0.25">
      <c r="A385" t="s">
        <v>12</v>
      </c>
      <c r="B385" t="s">
        <v>28</v>
      </c>
      <c r="C385" s="1">
        <v>41291</v>
      </c>
      <c r="D385" t="s">
        <v>10</v>
      </c>
      <c r="E385">
        <v>1.9</v>
      </c>
      <c r="F385" t="s">
        <v>9</v>
      </c>
      <c r="H385" t="s">
        <v>12</v>
      </c>
      <c r="I385" t="s">
        <v>28</v>
      </c>
      <c r="J385" s="1">
        <v>41291</v>
      </c>
      <c r="K385" t="s">
        <v>11</v>
      </c>
      <c r="L385">
        <v>0.107</v>
      </c>
      <c r="M385" t="s">
        <v>9</v>
      </c>
      <c r="O385" s="1">
        <v>41291</v>
      </c>
      <c r="P385">
        <f t="shared" si="18"/>
        <v>2.0070000000000001</v>
      </c>
    </row>
    <row r="386" spans="1:16" x14ac:dyDescent="0.25">
      <c r="A386" t="s">
        <v>12</v>
      </c>
      <c r="B386" t="s">
        <v>30</v>
      </c>
      <c r="C386" s="1">
        <v>41291</v>
      </c>
      <c r="D386" t="s">
        <v>10</v>
      </c>
      <c r="E386">
        <v>1.9</v>
      </c>
      <c r="F386" t="s">
        <v>9</v>
      </c>
      <c r="H386" t="s">
        <v>12</v>
      </c>
      <c r="I386" t="s">
        <v>30</v>
      </c>
      <c r="J386" s="1">
        <v>41291</v>
      </c>
      <c r="K386" t="s">
        <v>11</v>
      </c>
      <c r="L386">
        <v>0</v>
      </c>
      <c r="O386" s="1">
        <v>41291</v>
      </c>
      <c r="P386">
        <f t="shared" si="18"/>
        <v>1.9</v>
      </c>
    </row>
    <row r="387" spans="1:16" x14ac:dyDescent="0.25">
      <c r="A387" t="s">
        <v>31</v>
      </c>
      <c r="B387" t="s">
        <v>33</v>
      </c>
      <c r="C387" s="1">
        <v>41298</v>
      </c>
      <c r="D387" t="s">
        <v>10</v>
      </c>
      <c r="E387">
        <v>0.54100000000000004</v>
      </c>
      <c r="F387" t="s">
        <v>9</v>
      </c>
      <c r="H387" t="s">
        <v>31</v>
      </c>
      <c r="I387" t="s">
        <v>33</v>
      </c>
      <c r="J387" s="1">
        <v>41298</v>
      </c>
      <c r="K387" t="s">
        <v>11</v>
      </c>
      <c r="L387">
        <v>0.36099999999999999</v>
      </c>
      <c r="M387" t="s">
        <v>9</v>
      </c>
      <c r="O387" s="1">
        <v>41298</v>
      </c>
      <c r="P387">
        <f t="shared" si="18"/>
        <v>0.90200000000000002</v>
      </c>
    </row>
    <row r="388" spans="1:16" x14ac:dyDescent="0.25">
      <c r="A388" t="s">
        <v>31</v>
      </c>
      <c r="B388" t="s">
        <v>35</v>
      </c>
      <c r="C388" s="1">
        <v>41298</v>
      </c>
      <c r="D388" t="s">
        <v>10</v>
      </c>
      <c r="E388">
        <v>0.59099999999999997</v>
      </c>
      <c r="F388" t="s">
        <v>9</v>
      </c>
      <c r="H388" t="s">
        <v>31</v>
      </c>
      <c r="I388" t="s">
        <v>35</v>
      </c>
      <c r="J388" s="1">
        <v>41298</v>
      </c>
      <c r="K388" t="s">
        <v>11</v>
      </c>
      <c r="L388">
        <v>0.29699999999999999</v>
      </c>
      <c r="M388" t="s">
        <v>9</v>
      </c>
      <c r="O388" s="1">
        <v>41298</v>
      </c>
      <c r="P388">
        <f t="shared" si="18"/>
        <v>0.8879999999999999</v>
      </c>
    </row>
    <row r="389" spans="1:16" x14ac:dyDescent="0.25">
      <c r="A389" t="s">
        <v>31</v>
      </c>
      <c r="B389" t="s">
        <v>32</v>
      </c>
      <c r="C389" s="1">
        <v>41298</v>
      </c>
      <c r="D389" t="s">
        <v>10</v>
      </c>
      <c r="E389">
        <v>0.57799999999999996</v>
      </c>
      <c r="F389" t="s">
        <v>9</v>
      </c>
      <c r="H389" t="s">
        <v>31</v>
      </c>
      <c r="I389" t="s">
        <v>32</v>
      </c>
      <c r="J389" s="1">
        <v>41298</v>
      </c>
      <c r="K389" t="s">
        <v>11</v>
      </c>
      <c r="L389">
        <v>0.161</v>
      </c>
      <c r="M389" t="s">
        <v>9</v>
      </c>
      <c r="O389" s="1">
        <v>41298</v>
      </c>
      <c r="P389">
        <f t="shared" si="18"/>
        <v>0.73899999999999999</v>
      </c>
    </row>
    <row r="390" spans="1:16" x14ac:dyDescent="0.25">
      <c r="A390" t="s">
        <v>12</v>
      </c>
      <c r="B390" t="s">
        <v>26</v>
      </c>
      <c r="C390" s="1">
        <v>41319</v>
      </c>
      <c r="D390" t="s">
        <v>10</v>
      </c>
      <c r="E390">
        <v>1.1000000000000001</v>
      </c>
      <c r="F390" t="s">
        <v>9</v>
      </c>
      <c r="H390" t="s">
        <v>12</v>
      </c>
      <c r="I390" t="s">
        <v>26</v>
      </c>
      <c r="J390" s="1">
        <v>41319</v>
      </c>
      <c r="K390" t="s">
        <v>11</v>
      </c>
      <c r="L390">
        <v>8.3000000000000004E-2</v>
      </c>
      <c r="M390" t="s">
        <v>9</v>
      </c>
      <c r="O390" s="1">
        <v>41319</v>
      </c>
      <c r="P390">
        <f t="shared" si="18"/>
        <v>1.1830000000000001</v>
      </c>
    </row>
    <row r="391" spans="1:16" x14ac:dyDescent="0.25">
      <c r="A391" t="s">
        <v>12</v>
      </c>
      <c r="B391" t="s">
        <v>27</v>
      </c>
      <c r="C391" s="1">
        <v>41319</v>
      </c>
      <c r="D391" t="s">
        <v>10</v>
      </c>
      <c r="E391">
        <v>0.89</v>
      </c>
      <c r="F391" t="s">
        <v>9</v>
      </c>
      <c r="H391" t="s">
        <v>12</v>
      </c>
      <c r="I391" t="s">
        <v>27</v>
      </c>
      <c r="J391" s="1">
        <v>41319</v>
      </c>
      <c r="K391" t="s">
        <v>11</v>
      </c>
      <c r="L391">
        <v>7.3999999999999996E-2</v>
      </c>
      <c r="M391" t="s">
        <v>9</v>
      </c>
      <c r="O391" s="1">
        <v>41319</v>
      </c>
      <c r="P391">
        <f t="shared" si="18"/>
        <v>0.96399999999999997</v>
      </c>
    </row>
    <row r="392" spans="1:16" x14ac:dyDescent="0.25">
      <c r="A392" t="s">
        <v>12</v>
      </c>
      <c r="B392" t="s">
        <v>28</v>
      </c>
      <c r="C392" s="1">
        <v>41319</v>
      </c>
      <c r="D392" t="s">
        <v>10</v>
      </c>
      <c r="E392">
        <v>1.8</v>
      </c>
      <c r="F392" t="s">
        <v>9</v>
      </c>
      <c r="H392" t="s">
        <v>12</v>
      </c>
      <c r="I392" t="s">
        <v>28</v>
      </c>
      <c r="J392" s="1">
        <v>41319</v>
      </c>
      <c r="K392" t="s">
        <v>11</v>
      </c>
      <c r="L392">
        <v>0.14099999999999999</v>
      </c>
      <c r="M392" t="s">
        <v>9</v>
      </c>
      <c r="O392" s="1">
        <v>41319</v>
      </c>
      <c r="P392">
        <f t="shared" si="18"/>
        <v>1.9410000000000001</v>
      </c>
    </row>
    <row r="393" spans="1:16" x14ac:dyDescent="0.25">
      <c r="A393" t="s">
        <v>12</v>
      </c>
      <c r="B393" t="s">
        <v>30</v>
      </c>
      <c r="C393" s="1">
        <v>41319</v>
      </c>
      <c r="D393" t="s">
        <v>10</v>
      </c>
      <c r="E393">
        <v>1.6</v>
      </c>
      <c r="F393" t="s">
        <v>9</v>
      </c>
      <c r="H393" t="s">
        <v>12</v>
      </c>
      <c r="I393" t="s">
        <v>30</v>
      </c>
      <c r="J393" s="1">
        <v>41319</v>
      </c>
      <c r="K393" t="s">
        <v>11</v>
      </c>
      <c r="L393">
        <v>0</v>
      </c>
      <c r="O393" s="1">
        <v>41319</v>
      </c>
      <c r="P393">
        <f t="shared" si="18"/>
        <v>1.6</v>
      </c>
    </row>
    <row r="394" spans="1:16" x14ac:dyDescent="0.25">
      <c r="A394" t="s">
        <v>12</v>
      </c>
      <c r="B394" t="s">
        <v>26</v>
      </c>
      <c r="C394" s="1">
        <v>41347</v>
      </c>
      <c r="D394" t="s">
        <v>10</v>
      </c>
      <c r="E394">
        <v>0.78</v>
      </c>
      <c r="F394" t="s">
        <v>9</v>
      </c>
      <c r="H394" t="s">
        <v>12</v>
      </c>
      <c r="I394" t="s">
        <v>26</v>
      </c>
      <c r="J394" s="1">
        <v>41347</v>
      </c>
      <c r="K394" t="s">
        <v>11</v>
      </c>
      <c r="L394">
        <v>0</v>
      </c>
      <c r="O394" s="1">
        <v>41347</v>
      </c>
      <c r="P394">
        <f t="shared" si="18"/>
        <v>0.78</v>
      </c>
    </row>
    <row r="395" spans="1:16" x14ac:dyDescent="0.25">
      <c r="A395" t="s">
        <v>12</v>
      </c>
      <c r="B395" t="s">
        <v>27</v>
      </c>
      <c r="C395" s="1">
        <v>41347</v>
      </c>
      <c r="D395" t="s">
        <v>10</v>
      </c>
      <c r="E395">
        <v>1.1000000000000001</v>
      </c>
      <c r="F395" t="s">
        <v>9</v>
      </c>
      <c r="H395" t="s">
        <v>12</v>
      </c>
      <c r="I395" t="s">
        <v>27</v>
      </c>
      <c r="J395" s="1">
        <v>41347</v>
      </c>
      <c r="K395" t="s">
        <v>11</v>
      </c>
      <c r="L395">
        <v>6.7000000000000004E-2</v>
      </c>
      <c r="M395" t="s">
        <v>9</v>
      </c>
      <c r="O395" s="1">
        <v>41347</v>
      </c>
      <c r="P395">
        <f t="shared" si="18"/>
        <v>1.167</v>
      </c>
    </row>
    <row r="396" spans="1:16" x14ac:dyDescent="0.25">
      <c r="A396" t="s">
        <v>12</v>
      </c>
      <c r="B396" t="s">
        <v>28</v>
      </c>
      <c r="C396" s="1">
        <v>41347</v>
      </c>
      <c r="D396" t="s">
        <v>10</v>
      </c>
      <c r="E396">
        <v>1.6</v>
      </c>
      <c r="F396" t="s">
        <v>9</v>
      </c>
      <c r="H396" t="s">
        <v>12</v>
      </c>
      <c r="I396" t="s">
        <v>28</v>
      </c>
      <c r="J396" s="1">
        <v>41347</v>
      </c>
      <c r="K396" t="s">
        <v>11</v>
      </c>
      <c r="L396">
        <v>0</v>
      </c>
      <c r="O396" s="1">
        <v>41347</v>
      </c>
      <c r="P396">
        <f t="shared" si="18"/>
        <v>1.6</v>
      </c>
    </row>
    <row r="397" spans="1:16" x14ac:dyDescent="0.25">
      <c r="A397" t="s">
        <v>12</v>
      </c>
      <c r="B397" t="s">
        <v>30</v>
      </c>
      <c r="C397" s="1">
        <v>41347</v>
      </c>
      <c r="D397" t="s">
        <v>10</v>
      </c>
      <c r="E397">
        <v>1.9</v>
      </c>
      <c r="F397" t="s">
        <v>9</v>
      </c>
      <c r="H397" t="s">
        <v>12</v>
      </c>
      <c r="I397" t="s">
        <v>30</v>
      </c>
      <c r="J397" s="1">
        <v>41347</v>
      </c>
      <c r="K397" t="s">
        <v>11</v>
      </c>
      <c r="L397">
        <v>0</v>
      </c>
      <c r="O397" s="1">
        <v>41347</v>
      </c>
      <c r="P397">
        <f t="shared" si="18"/>
        <v>1.9</v>
      </c>
    </row>
    <row r="398" spans="1:16" x14ac:dyDescent="0.25">
      <c r="A398" t="s">
        <v>31</v>
      </c>
      <c r="B398" t="s">
        <v>33</v>
      </c>
      <c r="C398" s="1">
        <v>41389</v>
      </c>
      <c r="D398" t="s">
        <v>10</v>
      </c>
      <c r="E398">
        <v>0.60699999999999998</v>
      </c>
      <c r="F398" t="s">
        <v>9</v>
      </c>
      <c r="H398" t="s">
        <v>31</v>
      </c>
      <c r="I398" t="s">
        <v>33</v>
      </c>
      <c r="J398" s="1">
        <v>41389</v>
      </c>
      <c r="K398" t="s">
        <v>11</v>
      </c>
      <c r="L398">
        <v>0.315</v>
      </c>
      <c r="M398" t="s">
        <v>9</v>
      </c>
      <c r="O398" s="1">
        <v>41389</v>
      </c>
      <c r="P398">
        <f t="shared" si="18"/>
        <v>0.92199999999999993</v>
      </c>
    </row>
    <row r="399" spans="1:16" x14ac:dyDescent="0.25">
      <c r="A399" t="s">
        <v>31</v>
      </c>
      <c r="B399" t="s">
        <v>35</v>
      </c>
      <c r="C399" s="1">
        <v>41389</v>
      </c>
      <c r="D399" t="s">
        <v>10</v>
      </c>
      <c r="E399">
        <v>0.78</v>
      </c>
      <c r="F399" t="s">
        <v>9</v>
      </c>
      <c r="H399" t="s">
        <v>31</v>
      </c>
      <c r="I399" t="s">
        <v>35</v>
      </c>
      <c r="J399" s="1">
        <v>41389</v>
      </c>
      <c r="K399" t="s">
        <v>11</v>
      </c>
      <c r="L399">
        <v>0.182</v>
      </c>
      <c r="M399" t="s">
        <v>9</v>
      </c>
      <c r="O399" s="1">
        <v>41389</v>
      </c>
      <c r="P399">
        <f t="shared" si="18"/>
        <v>0.96199999999999997</v>
      </c>
    </row>
    <row r="400" spans="1:16" x14ac:dyDescent="0.25">
      <c r="A400" t="s">
        <v>31</v>
      </c>
      <c r="B400" t="s">
        <v>32</v>
      </c>
      <c r="C400" s="1">
        <v>41389</v>
      </c>
      <c r="D400" t="s">
        <v>10</v>
      </c>
      <c r="E400">
        <v>0.71799999999999997</v>
      </c>
      <c r="F400" t="s">
        <v>9</v>
      </c>
      <c r="H400" t="s">
        <v>31</v>
      </c>
      <c r="I400" t="s">
        <v>32</v>
      </c>
      <c r="J400" s="1">
        <v>41389</v>
      </c>
      <c r="K400" t="s">
        <v>11</v>
      </c>
      <c r="L400">
        <v>0.17199999999999999</v>
      </c>
      <c r="M400" t="s">
        <v>9</v>
      </c>
      <c r="O400" s="1">
        <v>41389</v>
      </c>
      <c r="P400">
        <f t="shared" si="18"/>
        <v>0.8899999999999999</v>
      </c>
    </row>
    <row r="401" spans="1:16" x14ac:dyDescent="0.25">
      <c r="A401" t="s">
        <v>12</v>
      </c>
      <c r="B401" t="s">
        <v>26</v>
      </c>
      <c r="C401" s="1">
        <v>41389</v>
      </c>
      <c r="D401" t="s">
        <v>10</v>
      </c>
      <c r="E401">
        <v>1.3</v>
      </c>
      <c r="F401" t="s">
        <v>9</v>
      </c>
      <c r="H401" t="s">
        <v>12</v>
      </c>
      <c r="I401" t="s">
        <v>26</v>
      </c>
      <c r="J401" s="1">
        <v>41389</v>
      </c>
      <c r="K401" t="s">
        <v>11</v>
      </c>
      <c r="L401">
        <v>3.2000000000000001E-2</v>
      </c>
      <c r="M401" t="s">
        <v>9</v>
      </c>
      <c r="O401" s="1">
        <v>41389</v>
      </c>
      <c r="P401">
        <f t="shared" si="18"/>
        <v>1.3320000000000001</v>
      </c>
    </row>
    <row r="402" spans="1:16" x14ac:dyDescent="0.25">
      <c r="A402" t="s">
        <v>12</v>
      </c>
      <c r="B402" t="s">
        <v>27</v>
      </c>
      <c r="C402" s="1">
        <v>41389</v>
      </c>
      <c r="D402" t="s">
        <v>10</v>
      </c>
      <c r="E402">
        <v>1</v>
      </c>
      <c r="F402" t="s">
        <v>9</v>
      </c>
      <c r="H402" t="s">
        <v>12</v>
      </c>
      <c r="I402" t="s">
        <v>27</v>
      </c>
      <c r="J402" s="1">
        <v>41389</v>
      </c>
      <c r="K402" t="s">
        <v>11</v>
      </c>
      <c r="L402">
        <v>2.1999999999999999E-2</v>
      </c>
      <c r="M402" t="s">
        <v>9</v>
      </c>
      <c r="O402" s="1">
        <v>41389</v>
      </c>
      <c r="P402">
        <f t="shared" si="18"/>
        <v>1.022</v>
      </c>
    </row>
    <row r="403" spans="1:16" x14ac:dyDescent="0.25">
      <c r="A403" t="s">
        <v>12</v>
      </c>
      <c r="B403" t="s">
        <v>28</v>
      </c>
      <c r="C403" s="1">
        <v>41389</v>
      </c>
      <c r="D403" t="s">
        <v>10</v>
      </c>
      <c r="E403">
        <v>2.1</v>
      </c>
      <c r="F403" t="s">
        <v>9</v>
      </c>
      <c r="H403" t="s">
        <v>12</v>
      </c>
      <c r="I403" t="s">
        <v>28</v>
      </c>
      <c r="J403" s="1">
        <v>41389</v>
      </c>
      <c r="K403" t="s">
        <v>11</v>
      </c>
      <c r="L403">
        <v>0</v>
      </c>
      <c r="O403" s="1">
        <v>41389</v>
      </c>
      <c r="P403">
        <f t="shared" si="18"/>
        <v>2.1</v>
      </c>
    </row>
    <row r="404" spans="1:16" x14ac:dyDescent="0.25">
      <c r="A404" t="s">
        <v>12</v>
      </c>
      <c r="B404" t="s">
        <v>30</v>
      </c>
      <c r="C404" s="1">
        <v>41389</v>
      </c>
      <c r="D404" t="s">
        <v>10</v>
      </c>
      <c r="E404">
        <v>1.9</v>
      </c>
      <c r="F404" t="s">
        <v>9</v>
      </c>
      <c r="H404" t="s">
        <v>12</v>
      </c>
      <c r="I404" t="s">
        <v>30</v>
      </c>
      <c r="J404" s="1">
        <v>41389</v>
      </c>
      <c r="K404" t="s">
        <v>11</v>
      </c>
      <c r="L404">
        <v>0</v>
      </c>
      <c r="O404" s="1">
        <v>41389</v>
      </c>
      <c r="P404">
        <f t="shared" si="18"/>
        <v>1.9</v>
      </c>
    </row>
    <row r="405" spans="1:16" x14ac:dyDescent="0.25">
      <c r="A405" t="s">
        <v>12</v>
      </c>
      <c r="B405" t="s">
        <v>26</v>
      </c>
      <c r="C405" s="1">
        <v>41410</v>
      </c>
      <c r="D405" t="s">
        <v>10</v>
      </c>
      <c r="E405">
        <v>0.74</v>
      </c>
      <c r="F405" t="s">
        <v>9</v>
      </c>
      <c r="H405" t="s">
        <v>12</v>
      </c>
      <c r="I405" t="s">
        <v>26</v>
      </c>
      <c r="J405" s="1">
        <v>41410</v>
      </c>
      <c r="K405" t="s">
        <v>11</v>
      </c>
      <c r="L405">
        <v>0</v>
      </c>
      <c r="O405" s="1">
        <v>41410</v>
      </c>
      <c r="P405">
        <f t="shared" si="18"/>
        <v>0.74</v>
      </c>
    </row>
    <row r="406" spans="1:16" x14ac:dyDescent="0.25">
      <c r="A406" t="s">
        <v>12</v>
      </c>
      <c r="B406" t="s">
        <v>27</v>
      </c>
      <c r="C406" s="1">
        <v>41410</v>
      </c>
      <c r="D406" t="s">
        <v>10</v>
      </c>
      <c r="E406">
        <v>0.61</v>
      </c>
      <c r="F406" t="s">
        <v>9</v>
      </c>
      <c r="H406" t="s">
        <v>12</v>
      </c>
      <c r="I406" t="s">
        <v>27</v>
      </c>
      <c r="J406" s="1">
        <v>41410</v>
      </c>
      <c r="K406" t="s">
        <v>11</v>
      </c>
      <c r="L406">
        <v>0</v>
      </c>
      <c r="O406" s="1">
        <v>41410</v>
      </c>
      <c r="P406">
        <f t="shared" si="18"/>
        <v>0.61</v>
      </c>
    </row>
    <row r="407" spans="1:16" x14ac:dyDescent="0.25">
      <c r="A407" t="s">
        <v>12</v>
      </c>
      <c r="B407" t="s">
        <v>28</v>
      </c>
      <c r="C407" s="1">
        <v>41410</v>
      </c>
      <c r="D407" t="s">
        <v>10</v>
      </c>
      <c r="E407">
        <v>1.8</v>
      </c>
      <c r="F407" t="s">
        <v>9</v>
      </c>
      <c r="H407" t="s">
        <v>12</v>
      </c>
      <c r="I407" t="s">
        <v>28</v>
      </c>
      <c r="J407" s="1">
        <v>41410</v>
      </c>
      <c r="K407" t="s">
        <v>11</v>
      </c>
      <c r="L407">
        <v>8.4000000000000005E-2</v>
      </c>
      <c r="M407" t="s">
        <v>9</v>
      </c>
      <c r="O407" s="1">
        <v>41410</v>
      </c>
      <c r="P407">
        <f t="shared" si="18"/>
        <v>1.8840000000000001</v>
      </c>
    </row>
    <row r="408" spans="1:16" x14ac:dyDescent="0.25">
      <c r="A408" t="s">
        <v>12</v>
      </c>
      <c r="B408" t="s">
        <v>30</v>
      </c>
      <c r="C408" s="1">
        <v>41410</v>
      </c>
      <c r="D408" t="s">
        <v>10</v>
      </c>
      <c r="E408">
        <v>1.6</v>
      </c>
      <c r="F408" t="s">
        <v>9</v>
      </c>
      <c r="H408" t="s">
        <v>12</v>
      </c>
      <c r="I408" t="s">
        <v>30</v>
      </c>
      <c r="J408" s="1">
        <v>41410</v>
      </c>
      <c r="K408" t="s">
        <v>11</v>
      </c>
      <c r="L408">
        <v>0</v>
      </c>
      <c r="O408" s="1">
        <v>41410</v>
      </c>
      <c r="P408">
        <f t="shared" si="18"/>
        <v>1.6</v>
      </c>
    </row>
    <row r="409" spans="1:16" x14ac:dyDescent="0.25">
      <c r="A409" t="s">
        <v>31</v>
      </c>
      <c r="B409" t="s">
        <v>33</v>
      </c>
      <c r="C409" s="1">
        <v>41415</v>
      </c>
      <c r="D409" t="s">
        <v>10</v>
      </c>
      <c r="E409">
        <v>0.13400000000000001</v>
      </c>
      <c r="F409" t="s">
        <v>9</v>
      </c>
      <c r="H409" t="s">
        <v>31</v>
      </c>
      <c r="I409" t="s">
        <v>33</v>
      </c>
      <c r="J409" s="1">
        <v>41415</v>
      </c>
      <c r="K409" t="s">
        <v>11</v>
      </c>
      <c r="L409">
        <v>0.26900000000000002</v>
      </c>
      <c r="M409" t="s">
        <v>9</v>
      </c>
      <c r="O409" s="1">
        <v>41415</v>
      </c>
      <c r="P409">
        <f t="shared" si="18"/>
        <v>0.40300000000000002</v>
      </c>
    </row>
    <row r="410" spans="1:16" x14ac:dyDescent="0.25">
      <c r="A410" t="s">
        <v>31</v>
      </c>
      <c r="B410" t="s">
        <v>35</v>
      </c>
      <c r="C410" s="1">
        <v>41415</v>
      </c>
      <c r="D410" t="s">
        <v>10</v>
      </c>
      <c r="E410">
        <v>0.46800000000000003</v>
      </c>
      <c r="F410" t="s">
        <v>9</v>
      </c>
      <c r="H410" t="s">
        <v>31</v>
      </c>
      <c r="I410" t="s">
        <v>35</v>
      </c>
      <c r="J410" s="1">
        <v>41415</v>
      </c>
      <c r="K410" t="s">
        <v>11</v>
      </c>
      <c r="L410">
        <v>0.16800000000000001</v>
      </c>
      <c r="M410" t="s">
        <v>9</v>
      </c>
      <c r="O410" s="1">
        <v>41415</v>
      </c>
      <c r="P410">
        <f t="shared" si="18"/>
        <v>0.63600000000000001</v>
      </c>
    </row>
    <row r="411" spans="1:16" x14ac:dyDescent="0.25">
      <c r="A411" t="s">
        <v>31</v>
      </c>
      <c r="B411" t="s">
        <v>32</v>
      </c>
      <c r="C411" s="1">
        <v>41415</v>
      </c>
      <c r="D411" t="s">
        <v>10</v>
      </c>
      <c r="E411">
        <v>0.20799999999999999</v>
      </c>
      <c r="F411" t="s">
        <v>9</v>
      </c>
      <c r="H411" t="s">
        <v>31</v>
      </c>
      <c r="I411" t="s">
        <v>32</v>
      </c>
      <c r="J411" s="1">
        <v>41415</v>
      </c>
      <c r="K411" t="s">
        <v>11</v>
      </c>
      <c r="L411">
        <v>0.29299999999999998</v>
      </c>
      <c r="M411" t="s">
        <v>9</v>
      </c>
      <c r="O411" s="1">
        <v>41415</v>
      </c>
      <c r="P411">
        <f t="shared" si="18"/>
        <v>0.501</v>
      </c>
    </row>
    <row r="412" spans="1:16" x14ac:dyDescent="0.25">
      <c r="A412" t="s">
        <v>31</v>
      </c>
      <c r="B412" t="s">
        <v>33</v>
      </c>
      <c r="C412" s="1">
        <v>41438</v>
      </c>
      <c r="D412" t="s">
        <v>10</v>
      </c>
      <c r="E412">
        <v>0.73799999999999999</v>
      </c>
      <c r="F412" t="s">
        <v>9</v>
      </c>
      <c r="H412" t="s">
        <v>31</v>
      </c>
      <c r="I412" t="s">
        <v>33</v>
      </c>
      <c r="J412" s="1">
        <v>41438</v>
      </c>
      <c r="K412" t="s">
        <v>11</v>
      </c>
      <c r="L412">
        <v>0.32400000000000001</v>
      </c>
      <c r="M412" t="s">
        <v>9</v>
      </c>
      <c r="O412" s="1">
        <v>41438</v>
      </c>
      <c r="P412">
        <f t="shared" si="18"/>
        <v>1.0620000000000001</v>
      </c>
    </row>
    <row r="413" spans="1:16" x14ac:dyDescent="0.25">
      <c r="A413" t="s">
        <v>31</v>
      </c>
      <c r="B413" t="s">
        <v>35</v>
      </c>
      <c r="C413" s="1">
        <v>41438</v>
      </c>
      <c r="D413" t="s">
        <v>10</v>
      </c>
      <c r="E413">
        <v>0.63200000000000001</v>
      </c>
      <c r="F413" t="s">
        <v>9</v>
      </c>
      <c r="H413" t="s">
        <v>31</v>
      </c>
      <c r="I413" t="s">
        <v>35</v>
      </c>
      <c r="J413" s="1">
        <v>41438</v>
      </c>
      <c r="K413" t="s">
        <v>11</v>
      </c>
      <c r="L413">
        <v>0.248</v>
      </c>
      <c r="M413" t="s">
        <v>9</v>
      </c>
      <c r="O413" s="1">
        <v>41438</v>
      </c>
      <c r="P413">
        <f t="shared" si="18"/>
        <v>0.88</v>
      </c>
    </row>
    <row r="414" spans="1:16" x14ac:dyDescent="0.25">
      <c r="A414" t="s">
        <v>31</v>
      </c>
      <c r="B414" t="s">
        <v>32</v>
      </c>
      <c r="C414" s="1">
        <v>41438</v>
      </c>
      <c r="D414" t="s">
        <v>10</v>
      </c>
      <c r="E414">
        <v>0.89400000000000002</v>
      </c>
      <c r="F414" t="s">
        <v>9</v>
      </c>
      <c r="H414" t="s">
        <v>31</v>
      </c>
      <c r="I414" t="s">
        <v>32</v>
      </c>
      <c r="J414" s="1">
        <v>41438</v>
      </c>
      <c r="K414" t="s">
        <v>11</v>
      </c>
      <c r="L414">
        <v>0.184</v>
      </c>
      <c r="M414" t="s">
        <v>9</v>
      </c>
      <c r="O414" s="1">
        <v>41438</v>
      </c>
      <c r="P414">
        <f t="shared" si="18"/>
        <v>1.0780000000000001</v>
      </c>
    </row>
    <row r="415" spans="1:16" x14ac:dyDescent="0.25">
      <c r="A415" t="s">
        <v>31</v>
      </c>
      <c r="B415" t="s">
        <v>32</v>
      </c>
      <c r="C415" t="s">
        <v>171</v>
      </c>
      <c r="E415" t="s">
        <v>293</v>
      </c>
      <c r="H415" t="s">
        <v>31</v>
      </c>
      <c r="I415" t="s">
        <v>32</v>
      </c>
      <c r="J415" s="1">
        <v>41438</v>
      </c>
      <c r="K415" t="s">
        <v>11</v>
      </c>
      <c r="L415" t="s">
        <v>337</v>
      </c>
      <c r="O415" t="s">
        <v>171</v>
      </c>
      <c r="P415" s="4">
        <f>L415+E415</f>
        <v>1.0780000000000001</v>
      </c>
    </row>
    <row r="416" spans="1:16" x14ac:dyDescent="0.25">
      <c r="A416" t="s">
        <v>31</v>
      </c>
      <c r="B416" t="s">
        <v>35</v>
      </c>
      <c r="C416" t="s">
        <v>171</v>
      </c>
      <c r="E416" t="s">
        <v>294</v>
      </c>
      <c r="H416" t="s">
        <v>31</v>
      </c>
      <c r="I416" t="s">
        <v>35</v>
      </c>
      <c r="J416" s="1">
        <v>41438</v>
      </c>
      <c r="K416" t="s">
        <v>11</v>
      </c>
      <c r="L416" t="s">
        <v>411</v>
      </c>
      <c r="O416" t="s">
        <v>171</v>
      </c>
      <c r="P416" s="4">
        <f>L416+E416</f>
        <v>0.88</v>
      </c>
    </row>
    <row r="417" spans="1:16" x14ac:dyDescent="0.25">
      <c r="A417" t="s">
        <v>31</v>
      </c>
      <c r="B417" t="s">
        <v>33</v>
      </c>
      <c r="C417" t="s">
        <v>171</v>
      </c>
      <c r="E417" t="s">
        <v>295</v>
      </c>
      <c r="H417" t="s">
        <v>31</v>
      </c>
      <c r="I417" t="s">
        <v>33</v>
      </c>
      <c r="J417" s="1">
        <v>41438</v>
      </c>
      <c r="K417" t="s">
        <v>11</v>
      </c>
      <c r="L417" t="s">
        <v>412</v>
      </c>
      <c r="O417" t="s">
        <v>171</v>
      </c>
      <c r="P417" s="4">
        <f>L417+E417</f>
        <v>1.0620000000000001</v>
      </c>
    </row>
    <row r="418" spans="1:16" x14ac:dyDescent="0.25">
      <c r="A418" t="s">
        <v>12</v>
      </c>
      <c r="B418" t="s">
        <v>26</v>
      </c>
      <c r="C418" s="1">
        <v>41444</v>
      </c>
      <c r="D418" t="s">
        <v>10</v>
      </c>
      <c r="E418">
        <v>1.1000000000000001</v>
      </c>
      <c r="F418" t="s">
        <v>9</v>
      </c>
      <c r="H418" t="s">
        <v>12</v>
      </c>
      <c r="I418" t="s">
        <v>26</v>
      </c>
      <c r="J418" s="1">
        <v>41444</v>
      </c>
      <c r="K418" t="s">
        <v>11</v>
      </c>
      <c r="L418">
        <v>0.11</v>
      </c>
      <c r="M418" t="s">
        <v>9</v>
      </c>
      <c r="O418" s="1">
        <v>41444</v>
      </c>
      <c r="P418">
        <f t="shared" ref="P418:P426" si="19">E418+L418</f>
        <v>1.2100000000000002</v>
      </c>
    </row>
    <row r="419" spans="1:16" x14ac:dyDescent="0.25">
      <c r="A419" t="s">
        <v>12</v>
      </c>
      <c r="B419" t="s">
        <v>27</v>
      </c>
      <c r="C419" s="1">
        <v>41444</v>
      </c>
      <c r="D419" t="s">
        <v>10</v>
      </c>
      <c r="E419">
        <v>1.1000000000000001</v>
      </c>
      <c r="F419" t="s">
        <v>9</v>
      </c>
      <c r="H419" t="s">
        <v>12</v>
      </c>
      <c r="I419" t="s">
        <v>27</v>
      </c>
      <c r="J419" s="1">
        <v>41444</v>
      </c>
      <c r="K419" t="s">
        <v>11</v>
      </c>
      <c r="L419">
        <v>0</v>
      </c>
      <c r="O419" s="1">
        <v>41444</v>
      </c>
      <c r="P419">
        <f t="shared" si="19"/>
        <v>1.1000000000000001</v>
      </c>
    </row>
    <row r="420" spans="1:16" x14ac:dyDescent="0.25">
      <c r="A420" t="s">
        <v>12</v>
      </c>
      <c r="B420" t="s">
        <v>28</v>
      </c>
      <c r="C420" s="1">
        <v>41444</v>
      </c>
      <c r="D420" t="s">
        <v>10</v>
      </c>
      <c r="E420">
        <v>1.8</v>
      </c>
      <c r="F420" t="s">
        <v>9</v>
      </c>
      <c r="H420" t="s">
        <v>12</v>
      </c>
      <c r="I420" t="s">
        <v>28</v>
      </c>
      <c r="J420" s="1">
        <v>41444</v>
      </c>
      <c r="K420" t="s">
        <v>11</v>
      </c>
      <c r="L420">
        <v>0.154</v>
      </c>
      <c r="M420" t="s">
        <v>9</v>
      </c>
      <c r="O420" s="1">
        <v>41444</v>
      </c>
      <c r="P420">
        <f t="shared" si="19"/>
        <v>1.954</v>
      </c>
    </row>
    <row r="421" spans="1:16" x14ac:dyDescent="0.25">
      <c r="A421" t="s">
        <v>12</v>
      </c>
      <c r="B421" t="s">
        <v>29</v>
      </c>
      <c r="C421" s="1">
        <v>41444</v>
      </c>
      <c r="D421" t="s">
        <v>10</v>
      </c>
      <c r="E421">
        <v>0</v>
      </c>
      <c r="H421" t="s">
        <v>12</v>
      </c>
      <c r="I421" t="s">
        <v>29</v>
      </c>
      <c r="J421" s="1">
        <v>41444</v>
      </c>
      <c r="K421" t="s">
        <v>11</v>
      </c>
      <c r="L421">
        <v>0</v>
      </c>
      <c r="O421" s="1">
        <v>41444</v>
      </c>
      <c r="P421">
        <f t="shared" si="19"/>
        <v>0</v>
      </c>
    </row>
    <row r="422" spans="1:16" x14ac:dyDescent="0.25">
      <c r="A422" t="s">
        <v>12</v>
      </c>
      <c r="B422" t="s">
        <v>30</v>
      </c>
      <c r="C422" s="1">
        <v>41444</v>
      </c>
      <c r="D422" t="s">
        <v>10</v>
      </c>
      <c r="E422">
        <v>1.8</v>
      </c>
      <c r="F422" t="s">
        <v>9</v>
      </c>
      <c r="H422" t="s">
        <v>12</v>
      </c>
      <c r="I422" t="s">
        <v>30</v>
      </c>
      <c r="J422" s="1">
        <v>41444</v>
      </c>
      <c r="K422" t="s">
        <v>11</v>
      </c>
      <c r="L422">
        <v>0</v>
      </c>
      <c r="O422" s="1">
        <v>41444</v>
      </c>
      <c r="P422">
        <f t="shared" si="19"/>
        <v>1.8</v>
      </c>
    </row>
    <row r="423" spans="1:16" x14ac:dyDescent="0.25">
      <c r="A423" t="s">
        <v>31</v>
      </c>
      <c r="B423" t="s">
        <v>33</v>
      </c>
      <c r="C423" s="1">
        <v>41478</v>
      </c>
      <c r="D423" t="s">
        <v>10</v>
      </c>
      <c r="E423">
        <v>1.02</v>
      </c>
      <c r="F423" t="s">
        <v>9</v>
      </c>
      <c r="H423" t="s">
        <v>31</v>
      </c>
      <c r="I423" t="s">
        <v>33</v>
      </c>
      <c r="J423" s="1">
        <v>41478</v>
      </c>
      <c r="K423" t="s">
        <v>11</v>
      </c>
      <c r="L423">
        <v>1.6E-2</v>
      </c>
      <c r="M423" t="s">
        <v>9</v>
      </c>
      <c r="O423" s="1">
        <v>41478</v>
      </c>
      <c r="P423">
        <f t="shared" si="19"/>
        <v>1.036</v>
      </c>
    </row>
    <row r="424" spans="1:16" x14ac:dyDescent="0.25">
      <c r="A424" t="s">
        <v>31</v>
      </c>
      <c r="B424" t="s">
        <v>34</v>
      </c>
      <c r="C424" s="1">
        <v>41478</v>
      </c>
      <c r="D424" t="s">
        <v>10</v>
      </c>
      <c r="E424">
        <v>0.90300000000000002</v>
      </c>
      <c r="F424" t="s">
        <v>9</v>
      </c>
      <c r="H424" t="s">
        <v>31</v>
      </c>
      <c r="I424" t="s">
        <v>34</v>
      </c>
      <c r="J424" s="1">
        <v>41478</v>
      </c>
      <c r="K424" t="s">
        <v>11</v>
      </c>
      <c r="L424">
        <v>7.0000000000000007E-2</v>
      </c>
      <c r="M424" t="s">
        <v>9</v>
      </c>
      <c r="O424" s="1">
        <v>41478</v>
      </c>
      <c r="P424">
        <f t="shared" si="19"/>
        <v>0.97300000000000009</v>
      </c>
    </row>
    <row r="425" spans="1:16" x14ac:dyDescent="0.25">
      <c r="A425" t="s">
        <v>31</v>
      </c>
      <c r="B425" t="s">
        <v>35</v>
      </c>
      <c r="C425" s="1">
        <v>41478</v>
      </c>
      <c r="D425" t="s">
        <v>10</v>
      </c>
      <c r="E425">
        <v>1.08</v>
      </c>
      <c r="F425" t="s">
        <v>9</v>
      </c>
      <c r="H425" t="s">
        <v>31</v>
      </c>
      <c r="I425" t="s">
        <v>35</v>
      </c>
      <c r="J425" s="1">
        <v>41478</v>
      </c>
      <c r="K425" t="s">
        <v>11</v>
      </c>
      <c r="L425">
        <v>1.6E-2</v>
      </c>
      <c r="M425" t="s">
        <v>9</v>
      </c>
      <c r="O425" s="1">
        <v>41478</v>
      </c>
      <c r="P425">
        <f t="shared" si="19"/>
        <v>1.0960000000000001</v>
      </c>
    </row>
    <row r="426" spans="1:16" x14ac:dyDescent="0.25">
      <c r="A426" t="s">
        <v>31</v>
      </c>
      <c r="B426" t="s">
        <v>32</v>
      </c>
      <c r="C426" s="1">
        <v>41478</v>
      </c>
      <c r="D426" t="s">
        <v>10</v>
      </c>
      <c r="E426">
        <v>1.32</v>
      </c>
      <c r="F426" t="s">
        <v>9</v>
      </c>
      <c r="H426" t="s">
        <v>31</v>
      </c>
      <c r="I426" t="s">
        <v>32</v>
      </c>
      <c r="J426" s="1">
        <v>41478</v>
      </c>
      <c r="K426" t="s">
        <v>11</v>
      </c>
      <c r="L426">
        <v>1.2999999999999999E-2</v>
      </c>
      <c r="M426" t="s">
        <v>9</v>
      </c>
      <c r="O426" s="1">
        <v>41478</v>
      </c>
      <c r="P426">
        <f t="shared" si="19"/>
        <v>1.333</v>
      </c>
    </row>
    <row r="427" spans="1:16" x14ac:dyDescent="0.25">
      <c r="A427" t="s">
        <v>31</v>
      </c>
      <c r="B427" t="s">
        <v>32</v>
      </c>
      <c r="C427" t="s">
        <v>170</v>
      </c>
      <c r="E427" t="s">
        <v>291</v>
      </c>
      <c r="H427" t="s">
        <v>31</v>
      </c>
      <c r="I427" t="s">
        <v>32</v>
      </c>
      <c r="J427" s="1">
        <v>41478</v>
      </c>
      <c r="K427" t="s">
        <v>11</v>
      </c>
      <c r="L427" t="s">
        <v>409</v>
      </c>
      <c r="O427" t="s">
        <v>170</v>
      </c>
      <c r="P427" s="4">
        <f>L427+E427</f>
        <v>1.333</v>
      </c>
    </row>
    <row r="428" spans="1:16" x14ac:dyDescent="0.25">
      <c r="A428" t="s">
        <v>31</v>
      </c>
      <c r="B428" t="s">
        <v>35</v>
      </c>
      <c r="C428" t="s">
        <v>170</v>
      </c>
      <c r="E428" t="s">
        <v>265</v>
      </c>
      <c r="H428" t="s">
        <v>31</v>
      </c>
      <c r="I428" t="s">
        <v>35</v>
      </c>
      <c r="J428" s="1">
        <v>41478</v>
      </c>
      <c r="K428" t="s">
        <v>11</v>
      </c>
      <c r="L428" t="s">
        <v>89</v>
      </c>
      <c r="O428" t="s">
        <v>170</v>
      </c>
      <c r="P428" s="4">
        <f>L428+E428</f>
        <v>1.0960000000000001</v>
      </c>
    </row>
    <row r="429" spans="1:16" x14ac:dyDescent="0.25">
      <c r="A429" t="s">
        <v>31</v>
      </c>
      <c r="B429" t="s">
        <v>34</v>
      </c>
      <c r="C429" t="s">
        <v>170</v>
      </c>
      <c r="E429" t="s">
        <v>292</v>
      </c>
      <c r="H429" t="s">
        <v>31</v>
      </c>
      <c r="I429" t="s">
        <v>34</v>
      </c>
      <c r="J429" s="1">
        <v>41478</v>
      </c>
      <c r="K429" t="s">
        <v>11</v>
      </c>
      <c r="L429" t="s">
        <v>410</v>
      </c>
      <c r="O429" t="s">
        <v>170</v>
      </c>
      <c r="P429" s="4">
        <f>L429+E429</f>
        <v>0.97300000000000009</v>
      </c>
    </row>
    <row r="430" spans="1:16" x14ac:dyDescent="0.25">
      <c r="A430" t="s">
        <v>31</v>
      </c>
      <c r="B430" t="s">
        <v>33</v>
      </c>
      <c r="C430" t="s">
        <v>170</v>
      </c>
      <c r="E430" t="s">
        <v>222</v>
      </c>
      <c r="H430" t="s">
        <v>31</v>
      </c>
      <c r="I430" t="s">
        <v>33</v>
      </c>
      <c r="J430" s="1">
        <v>41478</v>
      </c>
      <c r="K430" t="s">
        <v>11</v>
      </c>
      <c r="L430" t="s">
        <v>89</v>
      </c>
      <c r="O430" t="s">
        <v>170</v>
      </c>
      <c r="P430" s="4">
        <f>L430+E430</f>
        <v>1.036</v>
      </c>
    </row>
    <row r="431" spans="1:16" x14ac:dyDescent="0.25">
      <c r="A431" t="s">
        <v>12</v>
      </c>
      <c r="B431" t="s">
        <v>26</v>
      </c>
      <c r="C431" s="1">
        <v>41480</v>
      </c>
      <c r="D431" t="s">
        <v>10</v>
      </c>
      <c r="E431">
        <v>0.95</v>
      </c>
      <c r="F431" t="s">
        <v>9</v>
      </c>
      <c r="H431" t="s">
        <v>12</v>
      </c>
      <c r="I431" t="s">
        <v>26</v>
      </c>
      <c r="J431" s="1">
        <v>41480</v>
      </c>
      <c r="K431" t="s">
        <v>11</v>
      </c>
      <c r="L431">
        <v>0.11799999999999999</v>
      </c>
      <c r="M431" t="s">
        <v>9</v>
      </c>
      <c r="O431" s="1">
        <v>41480</v>
      </c>
      <c r="P431">
        <f t="shared" ref="P431:P444" si="20">E431+L431</f>
        <v>1.0680000000000001</v>
      </c>
    </row>
    <row r="432" spans="1:16" x14ac:dyDescent="0.25">
      <c r="A432" t="s">
        <v>12</v>
      </c>
      <c r="B432" t="s">
        <v>27</v>
      </c>
      <c r="C432" s="1">
        <v>41480</v>
      </c>
      <c r="D432" t="s">
        <v>10</v>
      </c>
      <c r="E432">
        <v>1.4</v>
      </c>
      <c r="F432" t="s">
        <v>9</v>
      </c>
      <c r="H432" t="s">
        <v>12</v>
      </c>
      <c r="I432" t="s">
        <v>27</v>
      </c>
      <c r="J432" s="1">
        <v>41480</v>
      </c>
      <c r="K432" t="s">
        <v>11</v>
      </c>
      <c r="L432">
        <v>6.6000000000000003E-2</v>
      </c>
      <c r="M432" t="s">
        <v>9</v>
      </c>
      <c r="O432" s="1">
        <v>41480</v>
      </c>
      <c r="P432">
        <f t="shared" si="20"/>
        <v>1.466</v>
      </c>
    </row>
    <row r="433" spans="1:16" x14ac:dyDescent="0.25">
      <c r="A433" t="s">
        <v>12</v>
      </c>
      <c r="B433" t="s">
        <v>28</v>
      </c>
      <c r="C433" s="1">
        <v>41480</v>
      </c>
      <c r="D433" t="s">
        <v>10</v>
      </c>
      <c r="E433">
        <v>1.5</v>
      </c>
      <c r="F433" t="s">
        <v>9</v>
      </c>
      <c r="H433" t="s">
        <v>12</v>
      </c>
      <c r="I433" t="s">
        <v>28</v>
      </c>
      <c r="J433" s="1">
        <v>41480</v>
      </c>
      <c r="K433" t="s">
        <v>11</v>
      </c>
      <c r="L433">
        <v>0</v>
      </c>
      <c r="O433" s="1">
        <v>41480</v>
      </c>
      <c r="P433">
        <f t="shared" si="20"/>
        <v>1.5</v>
      </c>
    </row>
    <row r="434" spans="1:16" x14ac:dyDescent="0.25">
      <c r="A434" t="s">
        <v>12</v>
      </c>
      <c r="B434" t="s">
        <v>29</v>
      </c>
      <c r="C434" s="1">
        <v>41480</v>
      </c>
      <c r="D434" t="s">
        <v>10</v>
      </c>
      <c r="E434">
        <v>1.8</v>
      </c>
      <c r="F434" t="s">
        <v>9</v>
      </c>
      <c r="H434" t="s">
        <v>12</v>
      </c>
      <c r="I434" t="s">
        <v>29</v>
      </c>
      <c r="J434" s="1">
        <v>41480</v>
      </c>
      <c r="K434" t="s">
        <v>11</v>
      </c>
      <c r="L434">
        <v>0</v>
      </c>
      <c r="O434" s="1">
        <v>41480</v>
      </c>
      <c r="P434">
        <f t="shared" si="20"/>
        <v>1.8</v>
      </c>
    </row>
    <row r="435" spans="1:16" x14ac:dyDescent="0.25">
      <c r="A435" t="s">
        <v>12</v>
      </c>
      <c r="B435" t="s">
        <v>30</v>
      </c>
      <c r="C435" s="1">
        <v>41480</v>
      </c>
      <c r="D435" t="s">
        <v>10</v>
      </c>
      <c r="E435">
        <v>1.7</v>
      </c>
      <c r="F435" t="s">
        <v>9</v>
      </c>
      <c r="H435" t="s">
        <v>12</v>
      </c>
      <c r="I435" t="s">
        <v>30</v>
      </c>
      <c r="J435" s="1">
        <v>41480</v>
      </c>
      <c r="K435" t="s">
        <v>11</v>
      </c>
      <c r="L435">
        <v>0</v>
      </c>
      <c r="O435" s="1">
        <v>41480</v>
      </c>
      <c r="P435">
        <f t="shared" si="20"/>
        <v>1.7</v>
      </c>
    </row>
    <row r="436" spans="1:16" x14ac:dyDescent="0.25">
      <c r="A436" t="s">
        <v>12</v>
      </c>
      <c r="B436" t="s">
        <v>26</v>
      </c>
      <c r="C436" s="1">
        <v>41507</v>
      </c>
      <c r="D436" t="s">
        <v>10</v>
      </c>
      <c r="E436">
        <v>0.76</v>
      </c>
      <c r="F436" t="s">
        <v>9</v>
      </c>
      <c r="H436" t="s">
        <v>12</v>
      </c>
      <c r="I436" t="s">
        <v>26</v>
      </c>
      <c r="J436" s="1">
        <v>41507</v>
      </c>
      <c r="K436" t="s">
        <v>11</v>
      </c>
      <c r="L436">
        <v>8.3000000000000004E-2</v>
      </c>
      <c r="M436" t="s">
        <v>9</v>
      </c>
      <c r="O436" s="1">
        <v>41507</v>
      </c>
      <c r="P436">
        <f t="shared" si="20"/>
        <v>0.84299999999999997</v>
      </c>
    </row>
    <row r="437" spans="1:16" x14ac:dyDescent="0.25">
      <c r="A437" t="s">
        <v>12</v>
      </c>
      <c r="B437" t="s">
        <v>27</v>
      </c>
      <c r="C437" s="1">
        <v>41507</v>
      </c>
      <c r="D437" t="s">
        <v>10</v>
      </c>
      <c r="E437">
        <v>1.4</v>
      </c>
      <c r="F437" t="s">
        <v>9</v>
      </c>
      <c r="H437" t="s">
        <v>12</v>
      </c>
      <c r="I437" t="s">
        <v>27</v>
      </c>
      <c r="J437" s="1">
        <v>41507</v>
      </c>
      <c r="K437" t="s">
        <v>11</v>
      </c>
      <c r="L437">
        <v>6.7000000000000004E-2</v>
      </c>
      <c r="M437" t="s">
        <v>9</v>
      </c>
      <c r="O437" s="1">
        <v>41507</v>
      </c>
      <c r="P437">
        <f t="shared" si="20"/>
        <v>1.4669999999999999</v>
      </c>
    </row>
    <row r="438" spans="1:16" x14ac:dyDescent="0.25">
      <c r="A438" t="s">
        <v>12</v>
      </c>
      <c r="B438" t="s">
        <v>28</v>
      </c>
      <c r="C438" s="1">
        <v>41507</v>
      </c>
      <c r="D438" t="s">
        <v>10</v>
      </c>
      <c r="E438">
        <v>1.5</v>
      </c>
      <c r="F438" t="s">
        <v>9</v>
      </c>
      <c r="H438" t="s">
        <v>12</v>
      </c>
      <c r="I438" t="s">
        <v>28</v>
      </c>
      <c r="J438" s="1">
        <v>41507</v>
      </c>
      <c r="K438" t="s">
        <v>11</v>
      </c>
      <c r="L438">
        <v>0</v>
      </c>
      <c r="O438" s="1">
        <v>41507</v>
      </c>
      <c r="P438">
        <f t="shared" si="20"/>
        <v>1.5</v>
      </c>
    </row>
    <row r="439" spans="1:16" x14ac:dyDescent="0.25">
      <c r="A439" t="s">
        <v>12</v>
      </c>
      <c r="B439" t="s">
        <v>29</v>
      </c>
      <c r="C439" s="1">
        <v>41507</v>
      </c>
      <c r="D439" t="s">
        <v>10</v>
      </c>
      <c r="E439">
        <v>1.5</v>
      </c>
      <c r="F439" t="s">
        <v>9</v>
      </c>
      <c r="H439" t="s">
        <v>12</v>
      </c>
      <c r="I439" t="s">
        <v>29</v>
      </c>
      <c r="J439" s="1">
        <v>41507</v>
      </c>
      <c r="K439" t="s">
        <v>11</v>
      </c>
      <c r="L439">
        <v>0</v>
      </c>
      <c r="O439" s="1">
        <v>41507</v>
      </c>
      <c r="P439">
        <f t="shared" si="20"/>
        <v>1.5</v>
      </c>
    </row>
    <row r="440" spans="1:16" x14ac:dyDescent="0.25">
      <c r="A440" t="s">
        <v>12</v>
      </c>
      <c r="B440" t="s">
        <v>30</v>
      </c>
      <c r="C440" s="1">
        <v>41507</v>
      </c>
      <c r="D440" t="s">
        <v>10</v>
      </c>
      <c r="E440">
        <v>1.6</v>
      </c>
      <c r="F440" t="s">
        <v>9</v>
      </c>
      <c r="H440" t="s">
        <v>12</v>
      </c>
      <c r="I440" t="s">
        <v>30</v>
      </c>
      <c r="J440" s="1">
        <v>41507</v>
      </c>
      <c r="K440" t="s">
        <v>11</v>
      </c>
      <c r="L440">
        <v>0</v>
      </c>
      <c r="O440" s="1">
        <v>41507</v>
      </c>
      <c r="P440">
        <f t="shared" si="20"/>
        <v>1.6</v>
      </c>
    </row>
    <row r="441" spans="1:16" x14ac:dyDescent="0.25">
      <c r="A441" t="s">
        <v>31</v>
      </c>
      <c r="B441" t="s">
        <v>33</v>
      </c>
      <c r="C441" s="1">
        <v>41513</v>
      </c>
      <c r="D441" t="s">
        <v>10</v>
      </c>
      <c r="E441">
        <v>0.84</v>
      </c>
      <c r="F441" t="s">
        <v>9</v>
      </c>
      <c r="H441" t="s">
        <v>31</v>
      </c>
      <c r="I441" t="s">
        <v>33</v>
      </c>
      <c r="J441" s="1">
        <v>41513</v>
      </c>
      <c r="K441" t="s">
        <v>11</v>
      </c>
      <c r="L441">
        <v>2.1999999999999999E-2</v>
      </c>
      <c r="M441" t="s">
        <v>9</v>
      </c>
      <c r="O441" s="1">
        <v>41513</v>
      </c>
      <c r="P441">
        <f t="shared" si="20"/>
        <v>0.86199999999999999</v>
      </c>
    </row>
    <row r="442" spans="1:16" x14ac:dyDescent="0.25">
      <c r="A442" t="s">
        <v>31</v>
      </c>
      <c r="B442" t="s">
        <v>34</v>
      </c>
      <c r="C442" s="1">
        <v>41513</v>
      </c>
      <c r="D442" t="s">
        <v>10</v>
      </c>
      <c r="E442">
        <v>1.2</v>
      </c>
      <c r="F442" t="s">
        <v>9</v>
      </c>
      <c r="H442" t="s">
        <v>31</v>
      </c>
      <c r="I442" t="s">
        <v>34</v>
      </c>
      <c r="J442" s="1">
        <v>41513</v>
      </c>
      <c r="K442" t="s">
        <v>11</v>
      </c>
      <c r="L442">
        <v>0.05</v>
      </c>
      <c r="M442" t="s">
        <v>9</v>
      </c>
      <c r="O442" s="1">
        <v>41513</v>
      </c>
      <c r="P442">
        <f t="shared" si="20"/>
        <v>1.25</v>
      </c>
    </row>
    <row r="443" spans="1:16" x14ac:dyDescent="0.25">
      <c r="A443" t="s">
        <v>31</v>
      </c>
      <c r="B443" t="s">
        <v>35</v>
      </c>
      <c r="C443" s="1">
        <v>41513</v>
      </c>
      <c r="D443" t="s">
        <v>10</v>
      </c>
      <c r="E443">
        <v>0.84799999999999998</v>
      </c>
      <c r="F443" t="s">
        <v>9</v>
      </c>
      <c r="H443" t="s">
        <v>31</v>
      </c>
      <c r="I443" t="s">
        <v>35</v>
      </c>
      <c r="J443" s="1">
        <v>41513</v>
      </c>
      <c r="K443" t="s">
        <v>11</v>
      </c>
      <c r="L443">
        <v>2.1000000000000001E-2</v>
      </c>
      <c r="M443" t="s">
        <v>9</v>
      </c>
      <c r="O443" s="1">
        <v>41513</v>
      </c>
      <c r="P443">
        <f t="shared" si="20"/>
        <v>0.86899999999999999</v>
      </c>
    </row>
    <row r="444" spans="1:16" x14ac:dyDescent="0.25">
      <c r="A444" t="s">
        <v>31</v>
      </c>
      <c r="B444" t="s">
        <v>32</v>
      </c>
      <c r="C444" s="1">
        <v>41513</v>
      </c>
      <c r="D444" t="s">
        <v>10</v>
      </c>
      <c r="E444">
        <v>1.1499999999999999</v>
      </c>
      <c r="F444" t="s">
        <v>9</v>
      </c>
      <c r="H444" t="s">
        <v>31</v>
      </c>
      <c r="I444" t="s">
        <v>32</v>
      </c>
      <c r="J444" s="1">
        <v>41513</v>
      </c>
      <c r="K444" t="s">
        <v>11</v>
      </c>
      <c r="L444">
        <v>5.0000000000000001E-3</v>
      </c>
      <c r="M444" t="s">
        <v>9</v>
      </c>
      <c r="O444" s="1">
        <v>41513</v>
      </c>
      <c r="P444">
        <f t="shared" si="20"/>
        <v>1.1549999999999998</v>
      </c>
    </row>
    <row r="445" spans="1:16" x14ac:dyDescent="0.25">
      <c r="A445" t="s">
        <v>31</v>
      </c>
      <c r="B445" t="s">
        <v>32</v>
      </c>
      <c r="C445" t="s">
        <v>169</v>
      </c>
      <c r="E445" t="s">
        <v>287</v>
      </c>
      <c r="H445" t="s">
        <v>31</v>
      </c>
      <c r="I445" t="s">
        <v>32</v>
      </c>
      <c r="J445" s="1">
        <v>41513</v>
      </c>
      <c r="K445" t="s">
        <v>11</v>
      </c>
      <c r="L445" t="s">
        <v>406</v>
      </c>
      <c r="O445" t="s">
        <v>169</v>
      </c>
      <c r="P445" s="4">
        <f>L445+E445</f>
        <v>1.1549999999999998</v>
      </c>
    </row>
    <row r="446" spans="1:16" x14ac:dyDescent="0.25">
      <c r="A446" t="s">
        <v>31</v>
      </c>
      <c r="B446" t="s">
        <v>35</v>
      </c>
      <c r="C446" t="s">
        <v>169</v>
      </c>
      <c r="E446" t="s">
        <v>288</v>
      </c>
      <c r="H446" t="s">
        <v>31</v>
      </c>
      <c r="I446" t="s">
        <v>35</v>
      </c>
      <c r="J446" s="1">
        <v>41513</v>
      </c>
      <c r="K446" t="s">
        <v>11</v>
      </c>
      <c r="L446" t="s">
        <v>407</v>
      </c>
      <c r="O446" t="s">
        <v>169</v>
      </c>
      <c r="P446" s="4">
        <f>L446+E446</f>
        <v>0.86899999999999999</v>
      </c>
    </row>
    <row r="447" spans="1:16" x14ac:dyDescent="0.25">
      <c r="A447" t="s">
        <v>31</v>
      </c>
      <c r="B447" t="s">
        <v>34</v>
      </c>
      <c r="C447" t="s">
        <v>169</v>
      </c>
      <c r="E447" t="s">
        <v>289</v>
      </c>
      <c r="H447" t="s">
        <v>31</v>
      </c>
      <c r="I447" t="s">
        <v>34</v>
      </c>
      <c r="J447" s="1">
        <v>41513</v>
      </c>
      <c r="K447" t="s">
        <v>11</v>
      </c>
      <c r="L447" t="s">
        <v>408</v>
      </c>
      <c r="O447" t="s">
        <v>169</v>
      </c>
      <c r="P447" s="4">
        <f>L447+E447</f>
        <v>1.25</v>
      </c>
    </row>
    <row r="448" spans="1:16" x14ac:dyDescent="0.25">
      <c r="A448" t="s">
        <v>31</v>
      </c>
      <c r="B448" t="s">
        <v>33</v>
      </c>
      <c r="C448" t="s">
        <v>169</v>
      </c>
      <c r="E448" t="s">
        <v>290</v>
      </c>
      <c r="H448" t="s">
        <v>31</v>
      </c>
      <c r="I448" t="s">
        <v>33</v>
      </c>
      <c r="J448" s="1">
        <v>41513</v>
      </c>
      <c r="K448" t="s">
        <v>11</v>
      </c>
      <c r="L448" t="s">
        <v>374</v>
      </c>
      <c r="O448" t="s">
        <v>169</v>
      </c>
      <c r="P448" s="4">
        <f>L448+E448</f>
        <v>0.86199999999999999</v>
      </c>
    </row>
    <row r="449" spans="1:16" x14ac:dyDescent="0.25">
      <c r="A449" t="s">
        <v>12</v>
      </c>
      <c r="B449" t="s">
        <v>26</v>
      </c>
      <c r="C449" s="1">
        <v>41542</v>
      </c>
      <c r="D449" t="s">
        <v>10</v>
      </c>
      <c r="E449">
        <v>1.3</v>
      </c>
      <c r="F449" t="s">
        <v>9</v>
      </c>
      <c r="H449" t="s">
        <v>12</v>
      </c>
      <c r="I449" t="s">
        <v>26</v>
      </c>
      <c r="J449" s="1">
        <v>41542</v>
      </c>
      <c r="K449" t="s">
        <v>11</v>
      </c>
      <c r="L449">
        <v>0.11799999999999999</v>
      </c>
      <c r="M449" t="s">
        <v>9</v>
      </c>
      <c r="O449" s="1">
        <v>41542</v>
      </c>
      <c r="P449">
        <f t="shared" ref="P449:P457" si="21">E449+L449</f>
        <v>1.4180000000000001</v>
      </c>
    </row>
    <row r="450" spans="1:16" x14ac:dyDescent="0.25">
      <c r="A450" t="s">
        <v>12</v>
      </c>
      <c r="B450" t="s">
        <v>27</v>
      </c>
      <c r="C450" s="1">
        <v>41542</v>
      </c>
      <c r="D450" t="s">
        <v>10</v>
      </c>
      <c r="E450">
        <v>1.4</v>
      </c>
      <c r="F450" t="s">
        <v>9</v>
      </c>
      <c r="H450" t="s">
        <v>12</v>
      </c>
      <c r="I450" t="s">
        <v>27</v>
      </c>
      <c r="J450" s="1">
        <v>41542</v>
      </c>
      <c r="K450" t="s">
        <v>11</v>
      </c>
      <c r="L450">
        <v>0.13600000000000001</v>
      </c>
      <c r="M450" t="s">
        <v>9</v>
      </c>
      <c r="O450" s="1">
        <v>41542</v>
      </c>
      <c r="P450">
        <f t="shared" si="21"/>
        <v>1.536</v>
      </c>
    </row>
    <row r="451" spans="1:16" x14ac:dyDescent="0.25">
      <c r="A451" t="s">
        <v>12</v>
      </c>
      <c r="B451" t="s">
        <v>28</v>
      </c>
      <c r="C451" s="1">
        <v>41542</v>
      </c>
      <c r="D451" t="s">
        <v>10</v>
      </c>
      <c r="E451">
        <v>1.7</v>
      </c>
      <c r="F451" t="s">
        <v>9</v>
      </c>
      <c r="H451" t="s">
        <v>12</v>
      </c>
      <c r="I451" t="s">
        <v>28</v>
      </c>
      <c r="J451" s="1">
        <v>41542</v>
      </c>
      <c r="K451" t="s">
        <v>11</v>
      </c>
      <c r="L451">
        <v>1.2E-2</v>
      </c>
      <c r="M451" t="s">
        <v>9</v>
      </c>
      <c r="O451" s="1">
        <v>41542</v>
      </c>
      <c r="P451">
        <f t="shared" si="21"/>
        <v>1.712</v>
      </c>
    </row>
    <row r="452" spans="1:16" x14ac:dyDescent="0.25">
      <c r="A452" t="s">
        <v>12</v>
      </c>
      <c r="B452" t="s">
        <v>29</v>
      </c>
      <c r="C452" s="1">
        <v>41542</v>
      </c>
      <c r="D452" t="s">
        <v>10</v>
      </c>
      <c r="E452">
        <v>2.1</v>
      </c>
      <c r="F452" t="s">
        <v>9</v>
      </c>
      <c r="H452" t="s">
        <v>12</v>
      </c>
      <c r="I452" t="s">
        <v>29</v>
      </c>
      <c r="J452" s="1">
        <v>41542</v>
      </c>
      <c r="K452" t="s">
        <v>11</v>
      </c>
      <c r="L452">
        <v>0</v>
      </c>
      <c r="O452" s="1">
        <v>41542</v>
      </c>
      <c r="P452">
        <f t="shared" si="21"/>
        <v>2.1</v>
      </c>
    </row>
    <row r="453" spans="1:16" x14ac:dyDescent="0.25">
      <c r="A453" t="s">
        <v>12</v>
      </c>
      <c r="B453" t="s">
        <v>30</v>
      </c>
      <c r="C453" s="1">
        <v>41542</v>
      </c>
      <c r="D453" t="s">
        <v>10</v>
      </c>
      <c r="E453">
        <v>2</v>
      </c>
      <c r="F453" t="s">
        <v>9</v>
      </c>
      <c r="H453" t="s">
        <v>12</v>
      </c>
      <c r="I453" t="s">
        <v>30</v>
      </c>
      <c r="J453" s="1">
        <v>41542</v>
      </c>
      <c r="K453" t="s">
        <v>11</v>
      </c>
      <c r="L453">
        <v>0</v>
      </c>
      <c r="O453" s="1">
        <v>41542</v>
      </c>
      <c r="P453">
        <f t="shared" si="21"/>
        <v>2</v>
      </c>
    </row>
    <row r="454" spans="1:16" x14ac:dyDescent="0.25">
      <c r="A454" t="s">
        <v>31</v>
      </c>
      <c r="B454" t="s">
        <v>33</v>
      </c>
      <c r="C454" s="1">
        <v>41543</v>
      </c>
      <c r="D454" t="s">
        <v>10</v>
      </c>
      <c r="E454">
        <v>0.90100000000000002</v>
      </c>
      <c r="F454" t="s">
        <v>9</v>
      </c>
      <c r="H454" t="s">
        <v>31</v>
      </c>
      <c r="I454" t="s">
        <v>33</v>
      </c>
      <c r="J454" s="1">
        <v>41543</v>
      </c>
      <c r="K454" t="s">
        <v>11</v>
      </c>
      <c r="L454">
        <v>3.1E-2</v>
      </c>
      <c r="M454" t="s">
        <v>9</v>
      </c>
      <c r="O454" s="1">
        <v>41543</v>
      </c>
      <c r="P454">
        <f t="shared" si="21"/>
        <v>0.93200000000000005</v>
      </c>
    </row>
    <row r="455" spans="1:16" x14ac:dyDescent="0.25">
      <c r="A455" t="s">
        <v>31</v>
      </c>
      <c r="B455" t="s">
        <v>34</v>
      </c>
      <c r="C455" s="1">
        <v>41543</v>
      </c>
      <c r="D455" t="s">
        <v>10</v>
      </c>
      <c r="E455">
        <v>1.17</v>
      </c>
      <c r="F455" t="s">
        <v>9</v>
      </c>
      <c r="H455" t="s">
        <v>31</v>
      </c>
      <c r="I455" t="s">
        <v>34</v>
      </c>
      <c r="J455" s="1">
        <v>41543</v>
      </c>
      <c r="K455" t="s">
        <v>11</v>
      </c>
      <c r="L455">
        <v>7.1999999999999995E-2</v>
      </c>
      <c r="M455" t="s">
        <v>9</v>
      </c>
      <c r="O455" s="1">
        <v>41543</v>
      </c>
      <c r="P455">
        <f t="shared" si="21"/>
        <v>1.242</v>
      </c>
    </row>
    <row r="456" spans="1:16" x14ac:dyDescent="0.25">
      <c r="A456" t="s">
        <v>31</v>
      </c>
      <c r="B456" t="s">
        <v>35</v>
      </c>
      <c r="C456" s="1">
        <v>41543</v>
      </c>
      <c r="D456" t="s">
        <v>10</v>
      </c>
      <c r="E456">
        <v>1.05</v>
      </c>
      <c r="F456" t="s">
        <v>9</v>
      </c>
      <c r="H456" t="s">
        <v>31</v>
      </c>
      <c r="I456" t="s">
        <v>35</v>
      </c>
      <c r="J456" s="1">
        <v>41543</v>
      </c>
      <c r="K456" t="s">
        <v>11</v>
      </c>
      <c r="L456">
        <v>2.5000000000000001E-2</v>
      </c>
      <c r="M456" t="s">
        <v>9</v>
      </c>
      <c r="O456" s="1">
        <v>41543</v>
      </c>
      <c r="P456">
        <f t="shared" si="21"/>
        <v>1.075</v>
      </c>
    </row>
    <row r="457" spans="1:16" x14ac:dyDescent="0.25">
      <c r="A457" t="s">
        <v>31</v>
      </c>
      <c r="B457" t="s">
        <v>32</v>
      </c>
      <c r="C457" s="1">
        <v>41543</v>
      </c>
      <c r="D457" t="s">
        <v>10</v>
      </c>
      <c r="E457">
        <v>0.879</v>
      </c>
      <c r="F457" t="s">
        <v>9</v>
      </c>
      <c r="H457" t="s">
        <v>31</v>
      </c>
      <c r="I457" t="s">
        <v>32</v>
      </c>
      <c r="J457" s="1">
        <v>41543</v>
      </c>
      <c r="K457" t="s">
        <v>11</v>
      </c>
      <c r="L457">
        <v>3.4000000000000002E-2</v>
      </c>
      <c r="M457" t="s">
        <v>9</v>
      </c>
      <c r="O457" s="1">
        <v>41543</v>
      </c>
      <c r="P457">
        <f t="shared" si="21"/>
        <v>0.91300000000000003</v>
      </c>
    </row>
    <row r="458" spans="1:16" x14ac:dyDescent="0.25">
      <c r="A458" t="s">
        <v>31</v>
      </c>
      <c r="B458" t="s">
        <v>32</v>
      </c>
      <c r="C458" t="s">
        <v>168</v>
      </c>
      <c r="E458" t="s">
        <v>283</v>
      </c>
      <c r="H458" t="s">
        <v>31</v>
      </c>
      <c r="I458" t="s">
        <v>32</v>
      </c>
      <c r="J458" s="1">
        <v>41543</v>
      </c>
      <c r="K458" t="s">
        <v>11</v>
      </c>
      <c r="L458" t="s">
        <v>404</v>
      </c>
      <c r="O458" t="s">
        <v>168</v>
      </c>
      <c r="P458" s="4">
        <f>L458+E458</f>
        <v>0.91300000000000003</v>
      </c>
    </row>
    <row r="459" spans="1:16" x14ac:dyDescent="0.25">
      <c r="A459" t="s">
        <v>31</v>
      </c>
      <c r="B459" t="s">
        <v>35</v>
      </c>
      <c r="C459" t="s">
        <v>168</v>
      </c>
      <c r="E459" t="s">
        <v>284</v>
      </c>
      <c r="H459" t="s">
        <v>31</v>
      </c>
      <c r="I459" t="s">
        <v>35</v>
      </c>
      <c r="J459" s="1">
        <v>41543</v>
      </c>
      <c r="K459" t="s">
        <v>11</v>
      </c>
      <c r="L459" t="s">
        <v>405</v>
      </c>
      <c r="O459" t="s">
        <v>168</v>
      </c>
      <c r="P459" s="4">
        <f>L459+E459</f>
        <v>1.075</v>
      </c>
    </row>
    <row r="460" spans="1:16" x14ac:dyDescent="0.25">
      <c r="A460" t="s">
        <v>31</v>
      </c>
      <c r="B460" t="s">
        <v>34</v>
      </c>
      <c r="C460" t="s">
        <v>168</v>
      </c>
      <c r="E460" t="s">
        <v>285</v>
      </c>
      <c r="H460" t="s">
        <v>31</v>
      </c>
      <c r="I460" t="s">
        <v>34</v>
      </c>
      <c r="J460" s="1">
        <v>41543</v>
      </c>
      <c r="K460" t="s">
        <v>11</v>
      </c>
      <c r="L460" t="s">
        <v>94</v>
      </c>
      <c r="O460" t="s">
        <v>168</v>
      </c>
      <c r="P460" s="4">
        <f>L460+E460</f>
        <v>1.242</v>
      </c>
    </row>
    <row r="461" spans="1:16" x14ac:dyDescent="0.25">
      <c r="A461" t="s">
        <v>31</v>
      </c>
      <c r="B461" t="s">
        <v>33</v>
      </c>
      <c r="C461" t="s">
        <v>168</v>
      </c>
      <c r="E461" t="s">
        <v>286</v>
      </c>
      <c r="H461" t="s">
        <v>31</v>
      </c>
      <c r="I461" t="s">
        <v>33</v>
      </c>
      <c r="J461" s="1">
        <v>41543</v>
      </c>
      <c r="K461" t="s">
        <v>11</v>
      </c>
      <c r="L461" t="s">
        <v>323</v>
      </c>
      <c r="O461" t="s">
        <v>168</v>
      </c>
      <c r="P461" s="4">
        <f>L461+E461</f>
        <v>0.93200000000000005</v>
      </c>
    </row>
    <row r="462" spans="1:16" x14ac:dyDescent="0.25">
      <c r="A462" t="s">
        <v>12</v>
      </c>
      <c r="B462" t="s">
        <v>26</v>
      </c>
      <c r="C462" s="1">
        <v>41571</v>
      </c>
      <c r="D462" t="s">
        <v>10</v>
      </c>
      <c r="E462">
        <v>0.57999999999999996</v>
      </c>
      <c r="F462" t="s">
        <v>9</v>
      </c>
      <c r="H462" t="s">
        <v>12</v>
      </c>
      <c r="I462" t="s">
        <v>26</v>
      </c>
      <c r="J462" s="1">
        <v>41571</v>
      </c>
      <c r="K462" t="s">
        <v>11</v>
      </c>
      <c r="L462">
        <v>0.127</v>
      </c>
      <c r="M462" t="s">
        <v>9</v>
      </c>
      <c r="O462" s="1">
        <v>41571</v>
      </c>
      <c r="P462">
        <f t="shared" ref="P462:P469" si="22">E462+L462</f>
        <v>0.70699999999999996</v>
      </c>
    </row>
    <row r="463" spans="1:16" x14ac:dyDescent="0.25">
      <c r="A463" t="s">
        <v>12</v>
      </c>
      <c r="B463" t="s">
        <v>27</v>
      </c>
      <c r="C463" s="1">
        <v>41571</v>
      </c>
      <c r="D463" t="s">
        <v>10</v>
      </c>
      <c r="E463">
        <v>1.3</v>
      </c>
      <c r="F463" t="s">
        <v>9</v>
      </c>
      <c r="H463" t="s">
        <v>12</v>
      </c>
      <c r="I463" t="s">
        <v>27</v>
      </c>
      <c r="J463" s="1">
        <v>41571</v>
      </c>
      <c r="K463" t="s">
        <v>11</v>
      </c>
      <c r="L463">
        <v>0.221</v>
      </c>
      <c r="M463" t="s">
        <v>9</v>
      </c>
      <c r="O463" s="1">
        <v>41571</v>
      </c>
      <c r="P463">
        <f t="shared" si="22"/>
        <v>1.5210000000000001</v>
      </c>
    </row>
    <row r="464" spans="1:16" x14ac:dyDescent="0.25">
      <c r="A464" t="s">
        <v>12</v>
      </c>
      <c r="B464" t="s">
        <v>28</v>
      </c>
      <c r="C464" s="1">
        <v>41571</v>
      </c>
      <c r="D464" t="s">
        <v>10</v>
      </c>
      <c r="E464">
        <v>2</v>
      </c>
      <c r="F464" t="s">
        <v>9</v>
      </c>
      <c r="H464" t="s">
        <v>12</v>
      </c>
      <c r="I464" t="s">
        <v>28</v>
      </c>
      <c r="J464" s="1">
        <v>41571</v>
      </c>
      <c r="K464" t="s">
        <v>11</v>
      </c>
      <c r="L464">
        <v>2.5000000000000001E-2</v>
      </c>
      <c r="M464" t="s">
        <v>9</v>
      </c>
      <c r="O464" s="1">
        <v>41571</v>
      </c>
      <c r="P464">
        <f t="shared" si="22"/>
        <v>2.0249999999999999</v>
      </c>
    </row>
    <row r="465" spans="1:16" x14ac:dyDescent="0.25">
      <c r="A465" t="s">
        <v>12</v>
      </c>
      <c r="B465" t="s">
        <v>29</v>
      </c>
      <c r="C465" s="1">
        <v>41571</v>
      </c>
      <c r="D465" t="s">
        <v>10</v>
      </c>
      <c r="E465">
        <v>2</v>
      </c>
      <c r="F465" t="s">
        <v>9</v>
      </c>
      <c r="H465" t="s">
        <v>12</v>
      </c>
      <c r="I465" t="s">
        <v>29</v>
      </c>
      <c r="J465" s="1">
        <v>41571</v>
      </c>
      <c r="K465" t="s">
        <v>11</v>
      </c>
      <c r="L465">
        <v>6.7000000000000004E-2</v>
      </c>
      <c r="M465" t="s">
        <v>9</v>
      </c>
      <c r="O465" s="1">
        <v>41571</v>
      </c>
      <c r="P465">
        <f t="shared" si="22"/>
        <v>2.0670000000000002</v>
      </c>
    </row>
    <row r="466" spans="1:16" x14ac:dyDescent="0.25">
      <c r="A466" t="s">
        <v>12</v>
      </c>
      <c r="B466" t="s">
        <v>30</v>
      </c>
      <c r="C466" s="1">
        <v>41571</v>
      </c>
      <c r="D466" t="s">
        <v>10</v>
      </c>
      <c r="E466">
        <v>2</v>
      </c>
      <c r="F466" t="s">
        <v>9</v>
      </c>
      <c r="H466" t="s">
        <v>12</v>
      </c>
      <c r="I466" t="s">
        <v>30</v>
      </c>
      <c r="J466" s="1">
        <v>41571</v>
      </c>
      <c r="K466" t="s">
        <v>11</v>
      </c>
      <c r="L466">
        <v>1.9E-2</v>
      </c>
      <c r="M466" t="s">
        <v>9</v>
      </c>
      <c r="O466" s="1">
        <v>41571</v>
      </c>
      <c r="P466">
        <f t="shared" si="22"/>
        <v>2.0190000000000001</v>
      </c>
    </row>
    <row r="467" spans="1:16" x14ac:dyDescent="0.25">
      <c r="A467" t="s">
        <v>31</v>
      </c>
      <c r="B467" t="s">
        <v>33</v>
      </c>
      <c r="C467" s="1">
        <v>41576</v>
      </c>
      <c r="D467" t="s">
        <v>10</v>
      </c>
      <c r="E467">
        <v>1.06</v>
      </c>
      <c r="F467" t="s">
        <v>9</v>
      </c>
      <c r="H467" t="s">
        <v>31</v>
      </c>
      <c r="I467" t="s">
        <v>33</v>
      </c>
      <c r="J467" s="1">
        <v>41576</v>
      </c>
      <c r="K467" t="s">
        <v>11</v>
      </c>
      <c r="L467">
        <v>0.13700000000000001</v>
      </c>
      <c r="M467" t="s">
        <v>9</v>
      </c>
      <c r="O467" s="1">
        <v>41576</v>
      </c>
      <c r="P467">
        <f t="shared" si="22"/>
        <v>1.1970000000000001</v>
      </c>
    </row>
    <row r="468" spans="1:16" x14ac:dyDescent="0.25">
      <c r="A468" t="s">
        <v>31</v>
      </c>
      <c r="B468" t="s">
        <v>35</v>
      </c>
      <c r="C468" s="1">
        <v>41576</v>
      </c>
      <c r="D468" t="s">
        <v>10</v>
      </c>
      <c r="E468">
        <v>1.0900000000000001</v>
      </c>
      <c r="F468" t="s">
        <v>9</v>
      </c>
      <c r="H468" t="s">
        <v>31</v>
      </c>
      <c r="I468" t="s">
        <v>35</v>
      </c>
      <c r="J468" s="1">
        <v>41576</v>
      </c>
      <c r="K468" t="s">
        <v>11</v>
      </c>
      <c r="L468">
        <v>0.154</v>
      </c>
      <c r="M468" t="s">
        <v>9</v>
      </c>
      <c r="O468" s="1">
        <v>41576</v>
      </c>
      <c r="P468">
        <f t="shared" si="22"/>
        <v>1.244</v>
      </c>
    </row>
    <row r="469" spans="1:16" x14ac:dyDescent="0.25">
      <c r="A469" t="s">
        <v>31</v>
      </c>
      <c r="B469" t="s">
        <v>32</v>
      </c>
      <c r="C469" s="1">
        <v>41576</v>
      </c>
      <c r="D469" t="s">
        <v>10</v>
      </c>
      <c r="E469">
        <v>0.85</v>
      </c>
      <c r="F469" t="s">
        <v>9</v>
      </c>
      <c r="H469" t="s">
        <v>31</v>
      </c>
      <c r="I469" t="s">
        <v>32</v>
      </c>
      <c r="J469" s="1">
        <v>41576</v>
      </c>
      <c r="K469" t="s">
        <v>11</v>
      </c>
      <c r="L469">
        <v>0.16600000000000001</v>
      </c>
      <c r="M469" t="s">
        <v>9</v>
      </c>
      <c r="O469" s="1">
        <v>41576</v>
      </c>
      <c r="P469">
        <f t="shared" si="22"/>
        <v>1.016</v>
      </c>
    </row>
    <row r="470" spans="1:16" x14ac:dyDescent="0.25">
      <c r="A470" t="s">
        <v>31</v>
      </c>
      <c r="B470" t="s">
        <v>32</v>
      </c>
      <c r="C470" t="s">
        <v>167</v>
      </c>
      <c r="E470" t="s">
        <v>281</v>
      </c>
      <c r="H470" t="s">
        <v>31</v>
      </c>
      <c r="I470" t="s">
        <v>32</v>
      </c>
      <c r="J470" s="1">
        <v>41576</v>
      </c>
      <c r="K470" t="s">
        <v>11</v>
      </c>
      <c r="L470" t="s">
        <v>349</v>
      </c>
      <c r="O470" t="s">
        <v>167</v>
      </c>
      <c r="P470" s="4">
        <f>L470+E470</f>
        <v>1.016</v>
      </c>
    </row>
    <row r="471" spans="1:16" x14ac:dyDescent="0.25">
      <c r="A471" t="s">
        <v>31</v>
      </c>
      <c r="B471" t="s">
        <v>35</v>
      </c>
      <c r="C471" t="s">
        <v>167</v>
      </c>
      <c r="E471" t="s">
        <v>282</v>
      </c>
      <c r="H471" t="s">
        <v>31</v>
      </c>
      <c r="I471" t="s">
        <v>35</v>
      </c>
      <c r="J471" s="1">
        <v>41576</v>
      </c>
      <c r="K471" t="s">
        <v>11</v>
      </c>
      <c r="L471" t="s">
        <v>402</v>
      </c>
      <c r="O471" t="s">
        <v>167</v>
      </c>
      <c r="P471" s="4">
        <f>L471+E471</f>
        <v>1.244</v>
      </c>
    </row>
    <row r="472" spans="1:16" x14ac:dyDescent="0.25">
      <c r="A472" t="s">
        <v>31</v>
      </c>
      <c r="B472" t="s">
        <v>33</v>
      </c>
      <c r="C472" t="s">
        <v>167</v>
      </c>
      <c r="E472" t="s">
        <v>203</v>
      </c>
      <c r="H472" t="s">
        <v>31</v>
      </c>
      <c r="I472" t="s">
        <v>33</v>
      </c>
      <c r="J472" s="1">
        <v>41576</v>
      </c>
      <c r="K472" t="s">
        <v>11</v>
      </c>
      <c r="L472" t="s">
        <v>403</v>
      </c>
      <c r="O472" t="s">
        <v>167</v>
      </c>
      <c r="P472" s="4">
        <f>L472+E472</f>
        <v>1.1970000000000001</v>
      </c>
    </row>
    <row r="473" spans="1:16" x14ac:dyDescent="0.25">
      <c r="A473" t="s">
        <v>12</v>
      </c>
      <c r="B473" t="s">
        <v>26</v>
      </c>
      <c r="C473" s="1">
        <v>41590</v>
      </c>
      <c r="D473" t="s">
        <v>10</v>
      </c>
      <c r="E473">
        <v>0.92</v>
      </c>
      <c r="F473" t="s">
        <v>9</v>
      </c>
      <c r="H473" t="s">
        <v>12</v>
      </c>
      <c r="I473" t="s">
        <v>26</v>
      </c>
      <c r="J473" s="1">
        <v>41590</v>
      </c>
      <c r="K473" t="s">
        <v>11</v>
      </c>
      <c r="L473">
        <v>0.182</v>
      </c>
      <c r="M473" t="s">
        <v>9</v>
      </c>
      <c r="O473" s="1">
        <v>41590</v>
      </c>
      <c r="P473">
        <f t="shared" ref="P473:P478" si="23">E473+L473</f>
        <v>1.1020000000000001</v>
      </c>
    </row>
    <row r="474" spans="1:16" x14ac:dyDescent="0.25">
      <c r="A474" t="s">
        <v>12</v>
      </c>
      <c r="B474" t="s">
        <v>27</v>
      </c>
      <c r="C474" s="1">
        <v>41590</v>
      </c>
      <c r="D474" t="s">
        <v>10</v>
      </c>
      <c r="E474">
        <v>1</v>
      </c>
      <c r="F474" t="s">
        <v>9</v>
      </c>
      <c r="H474" t="s">
        <v>12</v>
      </c>
      <c r="I474" t="s">
        <v>27</v>
      </c>
      <c r="J474" s="1">
        <v>41590</v>
      </c>
      <c r="K474" t="s">
        <v>11</v>
      </c>
      <c r="L474">
        <v>0.17799999999999999</v>
      </c>
      <c r="M474" t="s">
        <v>9</v>
      </c>
      <c r="O474" s="1">
        <v>41590</v>
      </c>
      <c r="P474">
        <f t="shared" si="23"/>
        <v>1.1779999999999999</v>
      </c>
    </row>
    <row r="475" spans="1:16" x14ac:dyDescent="0.25">
      <c r="A475" t="s">
        <v>12</v>
      </c>
      <c r="B475" t="s">
        <v>28</v>
      </c>
      <c r="C475" s="1">
        <v>41590</v>
      </c>
      <c r="D475" t="s">
        <v>10</v>
      </c>
      <c r="E475">
        <v>1.7</v>
      </c>
      <c r="F475" t="s">
        <v>9</v>
      </c>
      <c r="H475" t="s">
        <v>12</v>
      </c>
      <c r="I475" t="s">
        <v>28</v>
      </c>
      <c r="J475" s="1">
        <v>41590</v>
      </c>
      <c r="K475" t="s">
        <v>11</v>
      </c>
      <c r="L475">
        <v>3.5000000000000003E-2</v>
      </c>
      <c r="M475" t="s">
        <v>9</v>
      </c>
      <c r="O475" s="1">
        <v>41590</v>
      </c>
      <c r="P475">
        <f t="shared" si="23"/>
        <v>1.7349999999999999</v>
      </c>
    </row>
    <row r="476" spans="1:16" x14ac:dyDescent="0.25">
      <c r="A476" t="s">
        <v>12</v>
      </c>
      <c r="B476" t="s">
        <v>30</v>
      </c>
      <c r="C476" s="1">
        <v>41590</v>
      </c>
      <c r="D476" t="s">
        <v>10</v>
      </c>
      <c r="E476">
        <v>1.7</v>
      </c>
      <c r="F476" t="s">
        <v>9</v>
      </c>
      <c r="H476" t="s">
        <v>12</v>
      </c>
      <c r="I476" t="s">
        <v>30</v>
      </c>
      <c r="J476" s="1">
        <v>41590</v>
      </c>
      <c r="K476" t="s">
        <v>11</v>
      </c>
      <c r="L476">
        <v>0</v>
      </c>
      <c r="O476" s="1">
        <v>41590</v>
      </c>
      <c r="P476">
        <f t="shared" si="23"/>
        <v>1.7</v>
      </c>
    </row>
    <row r="477" spans="1:16" x14ac:dyDescent="0.25">
      <c r="A477" t="s">
        <v>31</v>
      </c>
      <c r="B477" t="s">
        <v>33</v>
      </c>
      <c r="C477" s="1">
        <v>41604</v>
      </c>
      <c r="D477" t="s">
        <v>10</v>
      </c>
      <c r="E477">
        <v>0.874</v>
      </c>
      <c r="F477" t="s">
        <v>9</v>
      </c>
      <c r="H477" t="s">
        <v>31</v>
      </c>
      <c r="I477" t="s">
        <v>33</v>
      </c>
      <c r="J477" s="1">
        <v>41604</v>
      </c>
      <c r="K477" t="s">
        <v>11</v>
      </c>
      <c r="L477">
        <v>0.17100000000000001</v>
      </c>
      <c r="M477" t="s">
        <v>9</v>
      </c>
      <c r="O477" s="1">
        <v>41604</v>
      </c>
      <c r="P477">
        <f t="shared" si="23"/>
        <v>1.0449999999999999</v>
      </c>
    </row>
    <row r="478" spans="1:16" x14ac:dyDescent="0.25">
      <c r="A478" t="s">
        <v>31</v>
      </c>
      <c r="B478" t="s">
        <v>35</v>
      </c>
      <c r="C478" s="1">
        <v>41604</v>
      </c>
      <c r="D478" t="s">
        <v>10</v>
      </c>
      <c r="E478">
        <v>0.89700000000000002</v>
      </c>
      <c r="F478" t="s">
        <v>9</v>
      </c>
      <c r="H478" t="s">
        <v>31</v>
      </c>
      <c r="I478" t="s">
        <v>35</v>
      </c>
      <c r="J478" s="1">
        <v>41604</v>
      </c>
      <c r="K478" t="s">
        <v>11</v>
      </c>
      <c r="L478">
        <v>0.19700000000000001</v>
      </c>
      <c r="M478" t="s">
        <v>9</v>
      </c>
      <c r="O478" s="1">
        <v>41604</v>
      </c>
      <c r="P478">
        <f t="shared" si="23"/>
        <v>1.0940000000000001</v>
      </c>
    </row>
    <row r="479" spans="1:16" x14ac:dyDescent="0.25">
      <c r="A479" t="s">
        <v>31</v>
      </c>
      <c r="B479" t="s">
        <v>35</v>
      </c>
      <c r="C479" t="s">
        <v>166</v>
      </c>
      <c r="E479" t="s">
        <v>280</v>
      </c>
      <c r="H479" t="s">
        <v>31</v>
      </c>
      <c r="I479" t="s">
        <v>35</v>
      </c>
      <c r="J479" s="1">
        <v>41604</v>
      </c>
      <c r="K479" t="s">
        <v>11</v>
      </c>
      <c r="L479" t="s">
        <v>400</v>
      </c>
      <c r="O479" t="s">
        <v>166</v>
      </c>
      <c r="P479" s="4">
        <f>L479+E479</f>
        <v>1.0940000000000001</v>
      </c>
    </row>
    <row r="480" spans="1:16" x14ac:dyDescent="0.25">
      <c r="A480" t="s">
        <v>31</v>
      </c>
      <c r="B480" t="s">
        <v>33</v>
      </c>
      <c r="C480" t="s">
        <v>166</v>
      </c>
      <c r="E480" t="s">
        <v>183</v>
      </c>
      <c r="H480" t="s">
        <v>31</v>
      </c>
      <c r="I480" t="s">
        <v>33</v>
      </c>
      <c r="J480" s="1">
        <v>41604</v>
      </c>
      <c r="K480" t="s">
        <v>11</v>
      </c>
      <c r="L480" t="s">
        <v>401</v>
      </c>
      <c r="O480" t="s">
        <v>166</v>
      </c>
      <c r="P480" s="4">
        <f>L480+E480</f>
        <v>1.0449999999999999</v>
      </c>
    </row>
    <row r="481" spans="1:18" x14ac:dyDescent="0.25">
      <c r="A481" t="s">
        <v>12</v>
      </c>
      <c r="B481" t="s">
        <v>26</v>
      </c>
      <c r="C481" s="1">
        <v>41618</v>
      </c>
      <c r="D481" t="s">
        <v>10</v>
      </c>
      <c r="E481">
        <v>1.1000000000000001</v>
      </c>
      <c r="F481" t="s">
        <v>9</v>
      </c>
      <c r="H481" t="s">
        <v>12</v>
      </c>
      <c r="I481" t="s">
        <v>26</v>
      </c>
      <c r="J481" s="1">
        <v>41618</v>
      </c>
      <c r="K481" t="s">
        <v>11</v>
      </c>
      <c r="L481">
        <v>0.17899999999999999</v>
      </c>
      <c r="M481" t="s">
        <v>9</v>
      </c>
      <c r="O481" s="1">
        <v>41618</v>
      </c>
      <c r="P481">
        <f t="shared" ref="P481:P488" si="24">E481+L481</f>
        <v>1.2790000000000001</v>
      </c>
    </row>
    <row r="482" spans="1:18" x14ac:dyDescent="0.25">
      <c r="A482" t="s">
        <v>12</v>
      </c>
      <c r="B482" t="s">
        <v>27</v>
      </c>
      <c r="C482" s="1">
        <v>41618</v>
      </c>
      <c r="D482" t="s">
        <v>10</v>
      </c>
      <c r="E482">
        <v>1.5</v>
      </c>
      <c r="F482" t="s">
        <v>9</v>
      </c>
      <c r="H482" t="s">
        <v>12</v>
      </c>
      <c r="I482" t="s">
        <v>27</v>
      </c>
      <c r="J482" s="1">
        <v>41618</v>
      </c>
      <c r="K482" t="s">
        <v>11</v>
      </c>
      <c r="L482">
        <v>0.19</v>
      </c>
      <c r="M482" t="s">
        <v>9</v>
      </c>
      <c r="O482" s="1">
        <v>41618</v>
      </c>
      <c r="P482">
        <f t="shared" si="24"/>
        <v>1.69</v>
      </c>
    </row>
    <row r="483" spans="1:18" x14ac:dyDescent="0.25">
      <c r="A483" t="s">
        <v>12</v>
      </c>
      <c r="B483" t="s">
        <v>28</v>
      </c>
      <c r="C483" s="1">
        <v>41618</v>
      </c>
      <c r="D483" t="s">
        <v>10</v>
      </c>
      <c r="E483">
        <v>2</v>
      </c>
      <c r="F483" t="s">
        <v>9</v>
      </c>
      <c r="H483" t="s">
        <v>12</v>
      </c>
      <c r="I483" t="s">
        <v>28</v>
      </c>
      <c r="J483" s="1">
        <v>41618</v>
      </c>
      <c r="K483" t="s">
        <v>11</v>
      </c>
      <c r="L483">
        <v>4.2999999999999997E-2</v>
      </c>
      <c r="M483" t="s">
        <v>9</v>
      </c>
      <c r="O483" s="1">
        <v>41618</v>
      </c>
      <c r="P483">
        <f t="shared" si="24"/>
        <v>2.0430000000000001</v>
      </c>
    </row>
    <row r="484" spans="1:18" x14ac:dyDescent="0.25">
      <c r="A484" t="s">
        <v>12</v>
      </c>
      <c r="B484" t="s">
        <v>30</v>
      </c>
      <c r="C484" s="1">
        <v>41618</v>
      </c>
      <c r="D484" t="s">
        <v>10</v>
      </c>
      <c r="E484">
        <v>2</v>
      </c>
      <c r="F484" t="s">
        <v>9</v>
      </c>
      <c r="H484" t="s">
        <v>12</v>
      </c>
      <c r="I484" t="s">
        <v>30</v>
      </c>
      <c r="J484" s="1">
        <v>41618</v>
      </c>
      <c r="K484" t="s">
        <v>11</v>
      </c>
      <c r="L484">
        <v>1.4E-2</v>
      </c>
      <c r="M484" t="s">
        <v>9</v>
      </c>
      <c r="O484" s="1">
        <v>41618</v>
      </c>
      <c r="P484">
        <f t="shared" si="24"/>
        <v>2.0139999999999998</v>
      </c>
    </row>
    <row r="485" spans="1:18" x14ac:dyDescent="0.25">
      <c r="A485" t="s">
        <v>12</v>
      </c>
      <c r="B485" t="s">
        <v>26</v>
      </c>
      <c r="C485" s="1">
        <v>41655</v>
      </c>
      <c r="D485" t="s">
        <v>10</v>
      </c>
      <c r="E485">
        <v>0.82</v>
      </c>
      <c r="F485" t="s">
        <v>9</v>
      </c>
      <c r="H485" t="s">
        <v>12</v>
      </c>
      <c r="I485" t="s">
        <v>26</v>
      </c>
      <c r="J485" s="1">
        <v>41655</v>
      </c>
      <c r="K485" t="s">
        <v>11</v>
      </c>
      <c r="L485">
        <v>0.104</v>
      </c>
      <c r="M485" t="s">
        <v>9</v>
      </c>
      <c r="O485" s="1">
        <v>41655</v>
      </c>
      <c r="P485">
        <f t="shared" si="24"/>
        <v>0.92399999999999993</v>
      </c>
    </row>
    <row r="486" spans="1:18" x14ac:dyDescent="0.25">
      <c r="A486" t="s">
        <v>12</v>
      </c>
      <c r="B486" t="s">
        <v>27</v>
      </c>
      <c r="C486" s="1">
        <v>41655</v>
      </c>
      <c r="D486" t="s">
        <v>10</v>
      </c>
      <c r="E486">
        <v>0.74</v>
      </c>
      <c r="F486" t="s">
        <v>9</v>
      </c>
      <c r="H486" t="s">
        <v>12</v>
      </c>
      <c r="I486" t="s">
        <v>27</v>
      </c>
      <c r="J486" s="1">
        <v>41655</v>
      </c>
      <c r="K486" t="s">
        <v>11</v>
      </c>
      <c r="L486">
        <v>0.222</v>
      </c>
      <c r="M486" t="s">
        <v>9</v>
      </c>
      <c r="O486" s="1">
        <v>41655</v>
      </c>
      <c r="P486">
        <f t="shared" si="24"/>
        <v>0.96199999999999997</v>
      </c>
      <c r="R486">
        <f>393-352</f>
        <v>41</v>
      </c>
    </row>
    <row r="487" spans="1:18" x14ac:dyDescent="0.25">
      <c r="A487" t="s">
        <v>12</v>
      </c>
      <c r="B487" t="s">
        <v>28</v>
      </c>
      <c r="C487" s="1">
        <v>41655</v>
      </c>
      <c r="D487" t="s">
        <v>10</v>
      </c>
      <c r="E487">
        <v>1.3</v>
      </c>
      <c r="F487" t="s">
        <v>9</v>
      </c>
      <c r="H487" t="s">
        <v>12</v>
      </c>
      <c r="I487" t="s">
        <v>28</v>
      </c>
      <c r="J487" s="1">
        <v>41655</v>
      </c>
      <c r="K487" t="s">
        <v>11</v>
      </c>
      <c r="L487">
        <v>4.5999999999999999E-2</v>
      </c>
      <c r="M487" t="s">
        <v>9</v>
      </c>
      <c r="O487" s="1">
        <v>41655</v>
      </c>
      <c r="P487">
        <f t="shared" si="24"/>
        <v>1.3460000000000001</v>
      </c>
    </row>
    <row r="488" spans="1:18" x14ac:dyDescent="0.25">
      <c r="A488" t="s">
        <v>12</v>
      </c>
      <c r="B488" t="s">
        <v>30</v>
      </c>
      <c r="C488" s="1">
        <v>41655</v>
      </c>
      <c r="D488" t="s">
        <v>10</v>
      </c>
      <c r="E488">
        <v>1.6</v>
      </c>
      <c r="F488" t="s">
        <v>9</v>
      </c>
      <c r="H488" t="s">
        <v>12</v>
      </c>
      <c r="I488" t="s">
        <v>30</v>
      </c>
      <c r="J488" s="1">
        <v>41655</v>
      </c>
      <c r="K488" t="s">
        <v>11</v>
      </c>
      <c r="L488">
        <v>0</v>
      </c>
      <c r="O488" s="1">
        <v>41655</v>
      </c>
      <c r="P488">
        <f t="shared" si="24"/>
        <v>1.6</v>
      </c>
    </row>
    <row r="489" spans="1:18" x14ac:dyDescent="0.25">
      <c r="A489" t="s">
        <v>31</v>
      </c>
      <c r="B489" t="s">
        <v>35</v>
      </c>
      <c r="C489" t="s">
        <v>181</v>
      </c>
      <c r="E489" t="s">
        <v>315</v>
      </c>
      <c r="H489" t="s">
        <v>31</v>
      </c>
      <c r="I489" t="s">
        <v>35</v>
      </c>
      <c r="J489" s="1">
        <v>41660</v>
      </c>
      <c r="K489" t="s">
        <v>11</v>
      </c>
      <c r="L489" t="s">
        <v>431</v>
      </c>
      <c r="O489" t="s">
        <v>181</v>
      </c>
      <c r="P489" s="4">
        <f>L489+E489</f>
        <v>1.1779999999999999</v>
      </c>
    </row>
    <row r="490" spans="1:18" x14ac:dyDescent="0.25">
      <c r="A490" t="s">
        <v>31</v>
      </c>
      <c r="B490" t="s">
        <v>33</v>
      </c>
      <c r="C490" t="s">
        <v>181</v>
      </c>
      <c r="E490" t="s">
        <v>316</v>
      </c>
      <c r="H490" t="s">
        <v>31</v>
      </c>
      <c r="I490" t="s">
        <v>33</v>
      </c>
      <c r="J490" s="1">
        <v>41660</v>
      </c>
      <c r="K490" t="s">
        <v>11</v>
      </c>
      <c r="L490" t="s">
        <v>432</v>
      </c>
      <c r="O490" t="s">
        <v>181</v>
      </c>
      <c r="P490" s="4">
        <f>L490+E490</f>
        <v>1.224</v>
      </c>
    </row>
    <row r="491" spans="1:18" x14ac:dyDescent="0.25">
      <c r="A491" t="s">
        <v>12</v>
      </c>
      <c r="B491" t="s">
        <v>26</v>
      </c>
      <c r="C491" s="1">
        <v>41683</v>
      </c>
      <c r="D491" t="s">
        <v>10</v>
      </c>
      <c r="E491">
        <v>1</v>
      </c>
      <c r="F491" t="s">
        <v>9</v>
      </c>
      <c r="H491" t="s">
        <v>12</v>
      </c>
      <c r="I491" t="s">
        <v>26</v>
      </c>
      <c r="J491" s="1">
        <v>41683</v>
      </c>
      <c r="K491" t="s">
        <v>11</v>
      </c>
      <c r="L491">
        <v>7.9000000000000001E-2</v>
      </c>
      <c r="M491" t="s">
        <v>9</v>
      </c>
      <c r="O491" s="1">
        <v>41683</v>
      </c>
      <c r="P491">
        <f>E491+L491</f>
        <v>1.079</v>
      </c>
    </row>
    <row r="492" spans="1:18" x14ac:dyDescent="0.25">
      <c r="A492" t="s">
        <v>12</v>
      </c>
      <c r="B492" t="s">
        <v>27</v>
      </c>
      <c r="C492" s="1">
        <v>41683</v>
      </c>
      <c r="D492" t="s">
        <v>10</v>
      </c>
      <c r="E492">
        <v>1.2</v>
      </c>
      <c r="F492" t="s">
        <v>9</v>
      </c>
      <c r="H492" t="s">
        <v>12</v>
      </c>
      <c r="I492" t="s">
        <v>27</v>
      </c>
      <c r="J492" s="1">
        <v>41683</v>
      </c>
      <c r="K492" t="s">
        <v>11</v>
      </c>
      <c r="L492">
        <v>0.13300000000000001</v>
      </c>
      <c r="M492" t="s">
        <v>9</v>
      </c>
      <c r="O492" s="1">
        <v>41683</v>
      </c>
      <c r="P492">
        <f>E492+L492</f>
        <v>1.333</v>
      </c>
    </row>
    <row r="493" spans="1:18" x14ac:dyDescent="0.25">
      <c r="A493" t="s">
        <v>12</v>
      </c>
      <c r="B493" t="s">
        <v>28</v>
      </c>
      <c r="C493" s="1">
        <v>41683</v>
      </c>
      <c r="D493" t="s">
        <v>10</v>
      </c>
      <c r="E493">
        <v>1.7</v>
      </c>
      <c r="F493" t="s">
        <v>9</v>
      </c>
      <c r="H493" t="s">
        <v>12</v>
      </c>
      <c r="I493" t="s">
        <v>28</v>
      </c>
      <c r="J493" s="1">
        <v>41683</v>
      </c>
      <c r="K493" t="s">
        <v>11</v>
      </c>
      <c r="L493">
        <v>4.4999999999999998E-2</v>
      </c>
      <c r="M493" t="s">
        <v>9</v>
      </c>
      <c r="O493" s="1">
        <v>41683</v>
      </c>
      <c r="P493">
        <f>E493+L493</f>
        <v>1.7449999999999999</v>
      </c>
    </row>
    <row r="494" spans="1:18" x14ac:dyDescent="0.25">
      <c r="A494" t="s">
        <v>12</v>
      </c>
      <c r="B494" t="s">
        <v>30</v>
      </c>
      <c r="C494" s="1">
        <v>41683</v>
      </c>
      <c r="D494" t="s">
        <v>10</v>
      </c>
      <c r="E494">
        <v>1.7</v>
      </c>
      <c r="F494" t="s">
        <v>9</v>
      </c>
      <c r="H494" t="s">
        <v>12</v>
      </c>
      <c r="I494" t="s">
        <v>30</v>
      </c>
      <c r="J494" s="1">
        <v>41683</v>
      </c>
      <c r="K494" t="s">
        <v>11</v>
      </c>
      <c r="L494">
        <v>1.7000000000000001E-2</v>
      </c>
      <c r="M494" t="s">
        <v>9</v>
      </c>
      <c r="O494" s="1">
        <v>41683</v>
      </c>
      <c r="P494">
        <f>E494+L494</f>
        <v>1.7169999999999999</v>
      </c>
    </row>
    <row r="495" spans="1:18" x14ac:dyDescent="0.25">
      <c r="A495" t="s">
        <v>31</v>
      </c>
      <c r="B495" t="s">
        <v>32</v>
      </c>
      <c r="C495" t="s">
        <v>180</v>
      </c>
      <c r="E495" t="s">
        <v>312</v>
      </c>
      <c r="H495" t="s">
        <v>31</v>
      </c>
      <c r="I495" t="s">
        <v>32</v>
      </c>
      <c r="J495" s="1">
        <v>41695</v>
      </c>
      <c r="K495" t="s">
        <v>11</v>
      </c>
      <c r="L495" t="s">
        <v>364</v>
      </c>
      <c r="O495" t="s">
        <v>180</v>
      </c>
      <c r="P495" s="4">
        <f>L495+E495</f>
        <v>1.1890000000000001</v>
      </c>
    </row>
    <row r="496" spans="1:18" x14ac:dyDescent="0.25">
      <c r="A496" t="s">
        <v>31</v>
      </c>
      <c r="B496" t="s">
        <v>35</v>
      </c>
      <c r="C496" t="s">
        <v>180</v>
      </c>
      <c r="E496" t="s">
        <v>313</v>
      </c>
      <c r="H496" t="s">
        <v>31</v>
      </c>
      <c r="I496" t="s">
        <v>35</v>
      </c>
      <c r="J496" s="1">
        <v>41695</v>
      </c>
      <c r="K496" t="s">
        <v>11</v>
      </c>
      <c r="L496" t="s">
        <v>430</v>
      </c>
      <c r="O496" t="s">
        <v>180</v>
      </c>
      <c r="P496" s="4">
        <f>L496+E496</f>
        <v>1.419</v>
      </c>
    </row>
    <row r="497" spans="1:16" x14ac:dyDescent="0.25">
      <c r="A497" t="s">
        <v>31</v>
      </c>
      <c r="B497" t="s">
        <v>33</v>
      </c>
      <c r="C497" t="s">
        <v>180</v>
      </c>
      <c r="E497" t="s">
        <v>314</v>
      </c>
      <c r="H497" t="s">
        <v>31</v>
      </c>
      <c r="I497" t="s">
        <v>33</v>
      </c>
      <c r="J497" s="1">
        <v>41695</v>
      </c>
      <c r="K497" t="s">
        <v>11</v>
      </c>
      <c r="L497" t="s">
        <v>376</v>
      </c>
      <c r="O497" t="s">
        <v>180</v>
      </c>
      <c r="P497" s="4">
        <f>L497+E497</f>
        <v>1.173</v>
      </c>
    </row>
    <row r="498" spans="1:16" x14ac:dyDescent="0.25">
      <c r="A498" t="s">
        <v>12</v>
      </c>
      <c r="B498" t="s">
        <v>26</v>
      </c>
      <c r="C498" s="1">
        <v>41717</v>
      </c>
      <c r="D498" t="s">
        <v>10</v>
      </c>
      <c r="E498">
        <v>1.3</v>
      </c>
      <c r="F498" t="s">
        <v>9</v>
      </c>
      <c r="H498" t="s">
        <v>12</v>
      </c>
      <c r="I498" t="s">
        <v>26</v>
      </c>
      <c r="J498" s="1">
        <v>41717</v>
      </c>
      <c r="K498" t="s">
        <v>11</v>
      </c>
      <c r="L498">
        <v>0.109</v>
      </c>
      <c r="M498" t="s">
        <v>9</v>
      </c>
      <c r="O498" s="1">
        <v>41717</v>
      </c>
      <c r="P498">
        <f>E498+L498</f>
        <v>1.409</v>
      </c>
    </row>
    <row r="499" spans="1:16" x14ac:dyDescent="0.25">
      <c r="A499" t="s">
        <v>12</v>
      </c>
      <c r="B499" t="s">
        <v>27</v>
      </c>
      <c r="C499" s="1">
        <v>41717</v>
      </c>
      <c r="D499" t="s">
        <v>10</v>
      </c>
      <c r="E499">
        <v>1.5</v>
      </c>
      <c r="F499" t="s">
        <v>9</v>
      </c>
      <c r="H499" t="s">
        <v>12</v>
      </c>
      <c r="I499" t="s">
        <v>27</v>
      </c>
      <c r="J499" s="1">
        <v>41717</v>
      </c>
      <c r="K499" t="s">
        <v>11</v>
      </c>
      <c r="L499">
        <v>5.5E-2</v>
      </c>
      <c r="M499" t="s">
        <v>9</v>
      </c>
      <c r="O499" s="1">
        <v>41717</v>
      </c>
      <c r="P499">
        <f>E499+L499</f>
        <v>1.5549999999999999</v>
      </c>
    </row>
    <row r="500" spans="1:16" x14ac:dyDescent="0.25">
      <c r="A500" t="s">
        <v>12</v>
      </c>
      <c r="B500" t="s">
        <v>28</v>
      </c>
      <c r="C500" s="1">
        <v>41717</v>
      </c>
      <c r="D500" t="s">
        <v>10</v>
      </c>
      <c r="E500">
        <v>1.9</v>
      </c>
      <c r="F500" t="s">
        <v>9</v>
      </c>
      <c r="H500" t="s">
        <v>12</v>
      </c>
      <c r="I500" t="s">
        <v>28</v>
      </c>
      <c r="J500" s="1">
        <v>41717</v>
      </c>
      <c r="K500" t="s">
        <v>11</v>
      </c>
      <c r="L500">
        <v>0.03</v>
      </c>
      <c r="M500" t="s">
        <v>9</v>
      </c>
      <c r="O500" s="1">
        <v>41717</v>
      </c>
      <c r="P500">
        <f>E500+L500</f>
        <v>1.93</v>
      </c>
    </row>
    <row r="501" spans="1:16" x14ac:dyDescent="0.25">
      <c r="A501" t="s">
        <v>12</v>
      </c>
      <c r="B501" t="s">
        <v>30</v>
      </c>
      <c r="C501" s="1">
        <v>41717</v>
      </c>
      <c r="D501" t="s">
        <v>10</v>
      </c>
      <c r="E501">
        <v>1.8</v>
      </c>
      <c r="F501" t="s">
        <v>9</v>
      </c>
      <c r="H501" t="s">
        <v>12</v>
      </c>
      <c r="I501" t="s">
        <v>30</v>
      </c>
      <c r="J501" s="1">
        <v>41717</v>
      </c>
      <c r="K501" t="s">
        <v>11</v>
      </c>
      <c r="L501">
        <v>0</v>
      </c>
      <c r="O501" s="1">
        <v>41717</v>
      </c>
      <c r="P501">
        <f>E501+L501</f>
        <v>1.8</v>
      </c>
    </row>
    <row r="502" spans="1:16" x14ac:dyDescent="0.25">
      <c r="A502" t="s">
        <v>31</v>
      </c>
      <c r="B502" t="s">
        <v>32</v>
      </c>
      <c r="C502" t="s">
        <v>179</v>
      </c>
      <c r="E502" t="s">
        <v>310</v>
      </c>
      <c r="H502" t="s">
        <v>31</v>
      </c>
      <c r="I502" t="s">
        <v>32</v>
      </c>
      <c r="J502" s="1">
        <v>41723</v>
      </c>
      <c r="K502" t="s">
        <v>11</v>
      </c>
      <c r="L502" t="s">
        <v>427</v>
      </c>
      <c r="O502" t="s">
        <v>179</v>
      </c>
      <c r="P502" s="4">
        <f>L502+E502</f>
        <v>0.98100000000000009</v>
      </c>
    </row>
    <row r="503" spans="1:16" x14ac:dyDescent="0.25">
      <c r="A503" t="s">
        <v>31</v>
      </c>
      <c r="B503" t="s">
        <v>35</v>
      </c>
      <c r="C503" t="s">
        <v>179</v>
      </c>
      <c r="E503" t="s">
        <v>311</v>
      </c>
      <c r="H503" t="s">
        <v>31</v>
      </c>
      <c r="I503" t="s">
        <v>35</v>
      </c>
      <c r="J503" s="1">
        <v>41723</v>
      </c>
      <c r="K503" t="s">
        <v>11</v>
      </c>
      <c r="L503" t="s">
        <v>428</v>
      </c>
      <c r="O503" t="s">
        <v>179</v>
      </c>
      <c r="P503" s="4">
        <f>L503+E503</f>
        <v>0.95899999999999996</v>
      </c>
    </row>
    <row r="504" spans="1:16" x14ac:dyDescent="0.25">
      <c r="A504" t="s">
        <v>31</v>
      </c>
      <c r="B504" t="s">
        <v>33</v>
      </c>
      <c r="C504" t="s">
        <v>179</v>
      </c>
      <c r="E504" t="s">
        <v>235</v>
      </c>
      <c r="H504" t="s">
        <v>31</v>
      </c>
      <c r="I504" t="s">
        <v>33</v>
      </c>
      <c r="J504" s="1">
        <v>41723</v>
      </c>
      <c r="K504" t="s">
        <v>11</v>
      </c>
      <c r="L504" t="s">
        <v>429</v>
      </c>
      <c r="O504" t="s">
        <v>179</v>
      </c>
      <c r="P504" s="4">
        <f>L504+E504</f>
        <v>0.93400000000000005</v>
      </c>
    </row>
    <row r="505" spans="1:16" x14ac:dyDescent="0.25">
      <c r="A505" t="s">
        <v>12</v>
      </c>
      <c r="B505" t="s">
        <v>26</v>
      </c>
      <c r="C505" s="1">
        <v>41757</v>
      </c>
      <c r="D505" t="s">
        <v>10</v>
      </c>
      <c r="E505">
        <v>0.54</v>
      </c>
      <c r="F505" t="s">
        <v>9</v>
      </c>
      <c r="H505" t="s">
        <v>12</v>
      </c>
      <c r="I505" t="s">
        <v>26</v>
      </c>
      <c r="J505" s="1">
        <v>41757</v>
      </c>
      <c r="K505" t="s">
        <v>11</v>
      </c>
      <c r="L505">
        <v>0.03</v>
      </c>
      <c r="M505" t="s">
        <v>9</v>
      </c>
      <c r="O505" s="1">
        <v>41757</v>
      </c>
      <c r="P505">
        <f t="shared" ref="P505:P510" si="25">E505+L505</f>
        <v>0.57000000000000006</v>
      </c>
    </row>
    <row r="506" spans="1:16" x14ac:dyDescent="0.25">
      <c r="A506" t="s">
        <v>12</v>
      </c>
      <c r="B506" t="s">
        <v>30</v>
      </c>
      <c r="C506" s="1">
        <v>41757</v>
      </c>
      <c r="D506" t="s">
        <v>10</v>
      </c>
      <c r="E506">
        <v>1.3</v>
      </c>
      <c r="F506" t="s">
        <v>9</v>
      </c>
      <c r="H506" t="s">
        <v>12</v>
      </c>
      <c r="I506" t="s">
        <v>30</v>
      </c>
      <c r="J506" s="1">
        <v>41757</v>
      </c>
      <c r="K506" t="s">
        <v>11</v>
      </c>
      <c r="L506">
        <v>0</v>
      </c>
      <c r="M506" t="s">
        <v>9</v>
      </c>
      <c r="O506" s="1">
        <v>41757</v>
      </c>
      <c r="P506">
        <f t="shared" si="25"/>
        <v>1.3</v>
      </c>
    </row>
    <row r="507" spans="1:16" x14ac:dyDescent="0.25">
      <c r="A507" t="s">
        <v>12</v>
      </c>
      <c r="B507" s="4" t="s">
        <v>28</v>
      </c>
      <c r="C507" s="4" t="s">
        <v>56</v>
      </c>
      <c r="D507" t="s">
        <v>10</v>
      </c>
      <c r="E507" s="4" t="s">
        <v>69</v>
      </c>
      <c r="F507" t="s">
        <v>9</v>
      </c>
      <c r="H507" t="s">
        <v>12</v>
      </c>
      <c r="I507" s="4" t="s">
        <v>28</v>
      </c>
      <c r="J507" s="1">
        <v>41774</v>
      </c>
      <c r="K507" t="s">
        <v>11</v>
      </c>
      <c r="L507" t="s">
        <v>80</v>
      </c>
      <c r="M507" t="s">
        <v>9</v>
      </c>
      <c r="O507" s="4" t="s">
        <v>56</v>
      </c>
      <c r="P507" s="4">
        <f t="shared" si="25"/>
        <v>1.3140000000000001</v>
      </c>
    </row>
    <row r="508" spans="1:16" x14ac:dyDescent="0.25">
      <c r="A508" t="s">
        <v>12</v>
      </c>
      <c r="B508" s="4" t="s">
        <v>28</v>
      </c>
      <c r="C508" s="4" t="s">
        <v>56</v>
      </c>
      <c r="D508" t="s">
        <v>10</v>
      </c>
      <c r="E508" s="4" t="s">
        <v>100</v>
      </c>
      <c r="F508" t="s">
        <v>9</v>
      </c>
      <c r="H508" t="s">
        <v>12</v>
      </c>
      <c r="I508" s="4" t="s">
        <v>28</v>
      </c>
      <c r="J508" s="1">
        <v>41774</v>
      </c>
      <c r="K508" t="s">
        <v>11</v>
      </c>
      <c r="L508" t="s">
        <v>81</v>
      </c>
      <c r="M508" t="s">
        <v>9</v>
      </c>
      <c r="O508" s="4" t="s">
        <v>56</v>
      </c>
      <c r="P508" s="4">
        <f t="shared" si="25"/>
        <v>0.68899999999999995</v>
      </c>
    </row>
    <row r="509" spans="1:16" x14ac:dyDescent="0.25">
      <c r="A509" t="s">
        <v>12</v>
      </c>
      <c r="B509" s="4" t="s">
        <v>28</v>
      </c>
      <c r="C509" s="4" t="s">
        <v>56</v>
      </c>
      <c r="D509" t="s">
        <v>10</v>
      </c>
      <c r="E509" s="4" t="s">
        <v>74</v>
      </c>
      <c r="F509" t="s">
        <v>9</v>
      </c>
      <c r="H509" t="s">
        <v>12</v>
      </c>
      <c r="I509" s="4" t="s">
        <v>28</v>
      </c>
      <c r="J509" s="1">
        <v>41774</v>
      </c>
      <c r="K509" t="s">
        <v>11</v>
      </c>
      <c r="L509">
        <v>0</v>
      </c>
      <c r="M509" t="s">
        <v>9</v>
      </c>
      <c r="O509" s="4" t="s">
        <v>56</v>
      </c>
      <c r="P509" s="4">
        <f t="shared" si="25"/>
        <v>0.7</v>
      </c>
    </row>
    <row r="510" spans="1:16" x14ac:dyDescent="0.25">
      <c r="A510" t="s">
        <v>12</v>
      </c>
      <c r="B510" s="4" t="s">
        <v>28</v>
      </c>
      <c r="C510" s="4" t="s">
        <v>56</v>
      </c>
      <c r="D510" t="s">
        <v>10</v>
      </c>
      <c r="E510" s="4" t="s">
        <v>106</v>
      </c>
      <c r="F510" t="s">
        <v>9</v>
      </c>
      <c r="H510" t="s">
        <v>12</v>
      </c>
      <c r="I510" s="4" t="s">
        <v>28</v>
      </c>
      <c r="J510" s="1">
        <v>41774</v>
      </c>
      <c r="K510" t="s">
        <v>11</v>
      </c>
      <c r="L510">
        <v>0</v>
      </c>
      <c r="M510" t="s">
        <v>9</v>
      </c>
      <c r="O510" s="4" t="s">
        <v>56</v>
      </c>
      <c r="P510" s="4">
        <f t="shared" si="25"/>
        <v>1.1000000000000001</v>
      </c>
    </row>
    <row r="511" spans="1:16" x14ac:dyDescent="0.25">
      <c r="A511" t="s">
        <v>31</v>
      </c>
      <c r="B511" t="s">
        <v>35</v>
      </c>
      <c r="C511" t="s">
        <v>178</v>
      </c>
      <c r="E511" t="s">
        <v>308</v>
      </c>
      <c r="H511" t="s">
        <v>31</v>
      </c>
      <c r="I511" t="s">
        <v>35</v>
      </c>
      <c r="J511" s="1">
        <v>41788</v>
      </c>
      <c r="K511" t="s">
        <v>11</v>
      </c>
      <c r="L511" t="s">
        <v>425</v>
      </c>
      <c r="O511" t="s">
        <v>178</v>
      </c>
      <c r="P511" s="4">
        <f>L511+E511</f>
        <v>0.86199999999999999</v>
      </c>
    </row>
    <row r="512" spans="1:16" x14ac:dyDescent="0.25">
      <c r="A512" t="s">
        <v>31</v>
      </c>
      <c r="B512" t="s">
        <v>33</v>
      </c>
      <c r="C512" t="s">
        <v>178</v>
      </c>
      <c r="E512" t="s">
        <v>309</v>
      </c>
      <c r="H512" t="s">
        <v>31</v>
      </c>
      <c r="I512" t="s">
        <v>33</v>
      </c>
      <c r="J512" s="1">
        <v>41788</v>
      </c>
      <c r="K512" t="s">
        <v>11</v>
      </c>
      <c r="L512" t="s">
        <v>426</v>
      </c>
      <c r="O512" t="s">
        <v>178</v>
      </c>
      <c r="P512" s="4">
        <f>L512+E512</f>
        <v>0.96099999999999997</v>
      </c>
    </row>
    <row r="513" spans="1:16" x14ac:dyDescent="0.25">
      <c r="A513" t="s">
        <v>12</v>
      </c>
      <c r="B513" s="4" t="s">
        <v>28</v>
      </c>
      <c r="C513" s="4" t="s">
        <v>54</v>
      </c>
      <c r="D513" t="s">
        <v>10</v>
      </c>
      <c r="E513" s="4" t="s">
        <v>97</v>
      </c>
      <c r="F513" t="s">
        <v>9</v>
      </c>
      <c r="H513" t="s">
        <v>12</v>
      </c>
      <c r="I513" s="4" t="s">
        <v>28</v>
      </c>
      <c r="J513" s="1">
        <v>41802</v>
      </c>
      <c r="K513" t="s">
        <v>11</v>
      </c>
      <c r="L513" t="s">
        <v>82</v>
      </c>
      <c r="M513" t="s">
        <v>9</v>
      </c>
      <c r="O513" s="4" t="s">
        <v>54</v>
      </c>
      <c r="P513" s="4">
        <f t="shared" ref="P513:P521" si="26">E513+L513</f>
        <v>0.94800000000000006</v>
      </c>
    </row>
    <row r="514" spans="1:16" x14ac:dyDescent="0.25">
      <c r="A514" t="s">
        <v>12</v>
      </c>
      <c r="B514" s="4" t="s">
        <v>28</v>
      </c>
      <c r="C514" s="4" t="s">
        <v>54</v>
      </c>
      <c r="D514" t="s">
        <v>10</v>
      </c>
      <c r="E514" s="4" t="s">
        <v>99</v>
      </c>
      <c r="F514" t="s">
        <v>9</v>
      </c>
      <c r="H514" t="s">
        <v>12</v>
      </c>
      <c r="I514" s="4" t="s">
        <v>28</v>
      </c>
      <c r="J514" s="1">
        <v>41802</v>
      </c>
      <c r="K514" t="s">
        <v>11</v>
      </c>
      <c r="L514" t="s">
        <v>83</v>
      </c>
      <c r="M514" t="s">
        <v>9</v>
      </c>
      <c r="O514" s="4" t="s">
        <v>54</v>
      </c>
      <c r="P514" s="4">
        <f t="shared" si="26"/>
        <v>0.53400000000000003</v>
      </c>
    </row>
    <row r="515" spans="1:16" x14ac:dyDescent="0.25">
      <c r="A515" t="s">
        <v>12</v>
      </c>
      <c r="B515" s="4" t="s">
        <v>29</v>
      </c>
      <c r="C515" s="4" t="s">
        <v>54</v>
      </c>
      <c r="D515" t="s">
        <v>10</v>
      </c>
      <c r="E515" s="4" t="s">
        <v>103</v>
      </c>
      <c r="F515" t="s">
        <v>9</v>
      </c>
      <c r="H515" t="s">
        <v>12</v>
      </c>
      <c r="I515" s="4" t="s">
        <v>29</v>
      </c>
      <c r="J515" s="1">
        <v>41802</v>
      </c>
      <c r="K515" t="s">
        <v>11</v>
      </c>
      <c r="L515" t="s">
        <v>84</v>
      </c>
      <c r="M515" t="s">
        <v>9</v>
      </c>
      <c r="O515" s="4" t="s">
        <v>54</v>
      </c>
      <c r="P515" s="4">
        <f t="shared" si="26"/>
        <v>0.49299999999999999</v>
      </c>
    </row>
    <row r="516" spans="1:16" x14ac:dyDescent="0.25">
      <c r="A516" t="s">
        <v>12</v>
      </c>
      <c r="B516" s="4" t="s">
        <v>29</v>
      </c>
      <c r="C516" s="4" t="s">
        <v>54</v>
      </c>
      <c r="D516" t="s">
        <v>10</v>
      </c>
      <c r="E516" s="4" t="s">
        <v>108</v>
      </c>
      <c r="F516" t="s">
        <v>9</v>
      </c>
      <c r="H516" t="s">
        <v>12</v>
      </c>
      <c r="I516" s="4" t="s">
        <v>29</v>
      </c>
      <c r="J516" s="1">
        <v>41802</v>
      </c>
      <c r="K516" t="s">
        <v>11</v>
      </c>
      <c r="L516">
        <v>0</v>
      </c>
      <c r="M516" t="s">
        <v>9</v>
      </c>
      <c r="O516" s="4" t="s">
        <v>54</v>
      </c>
      <c r="P516" s="4">
        <f t="shared" si="26"/>
        <v>0.87</v>
      </c>
    </row>
    <row r="517" spans="1:16" x14ac:dyDescent="0.25">
      <c r="A517" t="s">
        <v>12</v>
      </c>
      <c r="B517" s="4" t="s">
        <v>29</v>
      </c>
      <c r="C517" s="4" t="s">
        <v>52</v>
      </c>
      <c r="D517" t="s">
        <v>10</v>
      </c>
      <c r="E517" s="4" t="s">
        <v>53</v>
      </c>
      <c r="F517" t="s">
        <v>9</v>
      </c>
      <c r="H517" t="s">
        <v>12</v>
      </c>
      <c r="I517" s="4" t="s">
        <v>29</v>
      </c>
      <c r="J517" s="1">
        <v>41844</v>
      </c>
      <c r="K517" t="s">
        <v>11</v>
      </c>
      <c r="L517" t="s">
        <v>85</v>
      </c>
      <c r="M517" t="s">
        <v>9</v>
      </c>
      <c r="O517" s="4" t="s">
        <v>52</v>
      </c>
      <c r="P517" s="4">
        <f t="shared" si="26"/>
        <v>1.2229999999999999</v>
      </c>
    </row>
    <row r="518" spans="1:16" x14ac:dyDescent="0.25">
      <c r="A518" t="s">
        <v>12</v>
      </c>
      <c r="B518" s="4" t="s">
        <v>29</v>
      </c>
      <c r="C518" s="4" t="s">
        <v>52</v>
      </c>
      <c r="D518" t="s">
        <v>10</v>
      </c>
      <c r="E518" s="4" t="s">
        <v>97</v>
      </c>
      <c r="F518" t="s">
        <v>9</v>
      </c>
      <c r="H518" t="s">
        <v>12</v>
      </c>
      <c r="I518" s="4" t="s">
        <v>29</v>
      </c>
      <c r="J518" s="1">
        <v>41844</v>
      </c>
      <c r="K518" t="s">
        <v>11</v>
      </c>
      <c r="L518" t="s">
        <v>86</v>
      </c>
      <c r="M518" t="s">
        <v>9</v>
      </c>
      <c r="O518" s="4" t="s">
        <v>52</v>
      </c>
      <c r="P518" s="4">
        <f t="shared" si="26"/>
        <v>1.018</v>
      </c>
    </row>
    <row r="519" spans="1:16" x14ac:dyDescent="0.25">
      <c r="A519" t="s">
        <v>12</v>
      </c>
      <c r="B519" s="4" t="s">
        <v>27</v>
      </c>
      <c r="C519" s="4" t="s">
        <v>52</v>
      </c>
      <c r="D519" t="s">
        <v>10</v>
      </c>
      <c r="E519" s="4" t="s">
        <v>74</v>
      </c>
      <c r="F519" t="s">
        <v>9</v>
      </c>
      <c r="H519" t="s">
        <v>12</v>
      </c>
      <c r="I519" s="4" t="s">
        <v>27</v>
      </c>
      <c r="J519" s="1">
        <v>41844</v>
      </c>
      <c r="K519" t="s">
        <v>11</v>
      </c>
      <c r="L519" t="s">
        <v>87</v>
      </c>
      <c r="M519" t="s">
        <v>9</v>
      </c>
      <c r="O519" s="4" t="s">
        <v>52</v>
      </c>
      <c r="P519" s="4">
        <f t="shared" si="26"/>
        <v>0.78199999999999992</v>
      </c>
    </row>
    <row r="520" spans="1:16" x14ac:dyDescent="0.25">
      <c r="A520" t="s">
        <v>12</v>
      </c>
      <c r="B520" s="4" t="s">
        <v>27</v>
      </c>
      <c r="C520" s="4" t="s">
        <v>52</v>
      </c>
      <c r="D520" t="s">
        <v>10</v>
      </c>
      <c r="E520" s="4" t="s">
        <v>99</v>
      </c>
      <c r="F520" t="s">
        <v>9</v>
      </c>
      <c r="H520" t="s">
        <v>12</v>
      </c>
      <c r="I520" s="4" t="s">
        <v>27</v>
      </c>
      <c r="J520" s="1">
        <v>41844</v>
      </c>
      <c r="K520" t="s">
        <v>11</v>
      </c>
      <c r="L520" t="s">
        <v>88</v>
      </c>
      <c r="M520" t="s">
        <v>9</v>
      </c>
      <c r="O520" s="4" t="s">
        <v>52</v>
      </c>
      <c r="P520" s="4">
        <f t="shared" si="26"/>
        <v>0.51</v>
      </c>
    </row>
    <row r="521" spans="1:16" x14ac:dyDescent="0.25">
      <c r="A521" t="s">
        <v>12</v>
      </c>
      <c r="B521" s="4" t="s">
        <v>27</v>
      </c>
      <c r="C521" s="4" t="s">
        <v>52</v>
      </c>
      <c r="D521" t="s">
        <v>10</v>
      </c>
      <c r="E521" s="4" t="s">
        <v>107</v>
      </c>
      <c r="F521" t="s">
        <v>9</v>
      </c>
      <c r="H521" t="s">
        <v>12</v>
      </c>
      <c r="I521" s="4" t="s">
        <v>27</v>
      </c>
      <c r="J521" s="1">
        <v>41844</v>
      </c>
      <c r="K521" t="s">
        <v>11</v>
      </c>
      <c r="L521">
        <v>0</v>
      </c>
      <c r="M521" t="s">
        <v>9</v>
      </c>
      <c r="O521" s="4" t="s">
        <v>52</v>
      </c>
      <c r="P521" s="4">
        <f t="shared" si="26"/>
        <v>0.97</v>
      </c>
    </row>
    <row r="522" spans="1:16" x14ac:dyDescent="0.25">
      <c r="A522" t="s">
        <v>31</v>
      </c>
      <c r="B522" t="s">
        <v>35</v>
      </c>
      <c r="C522" t="s">
        <v>177</v>
      </c>
      <c r="E522" t="s">
        <v>306</v>
      </c>
      <c r="H522" t="s">
        <v>31</v>
      </c>
      <c r="I522" t="s">
        <v>35</v>
      </c>
      <c r="J522" s="1">
        <v>41850</v>
      </c>
      <c r="K522" t="s">
        <v>11</v>
      </c>
      <c r="L522" t="s">
        <v>423</v>
      </c>
      <c r="O522" t="s">
        <v>177</v>
      </c>
      <c r="P522" s="4">
        <f>L522+E522</f>
        <v>0.95100000000000007</v>
      </c>
    </row>
    <row r="523" spans="1:16" x14ac:dyDescent="0.25">
      <c r="A523" t="s">
        <v>31</v>
      </c>
      <c r="B523" t="s">
        <v>33</v>
      </c>
      <c r="C523" t="s">
        <v>177</v>
      </c>
      <c r="E523" t="s">
        <v>307</v>
      </c>
      <c r="H523" t="s">
        <v>31</v>
      </c>
      <c r="I523" t="s">
        <v>33</v>
      </c>
      <c r="J523" s="1">
        <v>41850</v>
      </c>
      <c r="K523" t="s">
        <v>11</v>
      </c>
      <c r="L523" t="s">
        <v>424</v>
      </c>
      <c r="O523" t="s">
        <v>177</v>
      </c>
      <c r="P523" s="4">
        <f>L523+E523</f>
        <v>1.0589999999999999</v>
      </c>
    </row>
    <row r="524" spans="1:16" x14ac:dyDescent="0.25">
      <c r="A524" t="s">
        <v>12</v>
      </c>
      <c r="B524" s="4" t="s">
        <v>27</v>
      </c>
      <c r="C524" s="4" t="s">
        <v>50</v>
      </c>
      <c r="D524" t="s">
        <v>10</v>
      </c>
      <c r="E524" s="4" t="s">
        <v>53</v>
      </c>
      <c r="F524" t="s">
        <v>9</v>
      </c>
      <c r="H524" t="s">
        <v>12</v>
      </c>
      <c r="I524" s="4" t="s">
        <v>27</v>
      </c>
      <c r="J524" s="1">
        <v>41871</v>
      </c>
      <c r="K524" t="s">
        <v>11</v>
      </c>
      <c r="L524" t="s">
        <v>89</v>
      </c>
      <c r="M524" t="s">
        <v>9</v>
      </c>
      <c r="O524" s="4" t="s">
        <v>50</v>
      </c>
      <c r="P524" s="4">
        <f>E524+L524</f>
        <v>1.216</v>
      </c>
    </row>
    <row r="525" spans="1:16" x14ac:dyDescent="0.25">
      <c r="A525" t="s">
        <v>12</v>
      </c>
      <c r="B525" s="4" t="s">
        <v>27</v>
      </c>
      <c r="C525" s="4" t="s">
        <v>50</v>
      </c>
      <c r="D525" t="s">
        <v>10</v>
      </c>
      <c r="E525" s="4" t="s">
        <v>53</v>
      </c>
      <c r="F525" t="s">
        <v>9</v>
      </c>
      <c r="H525" t="s">
        <v>12</v>
      </c>
      <c r="I525" s="4" t="s">
        <v>27</v>
      </c>
      <c r="J525" s="1">
        <v>41871</v>
      </c>
      <c r="K525" t="s">
        <v>11</v>
      </c>
      <c r="L525" t="s">
        <v>90</v>
      </c>
      <c r="M525" t="s">
        <v>9</v>
      </c>
      <c r="O525" s="4" t="s">
        <v>50</v>
      </c>
      <c r="P525" s="4">
        <f>E525+L525</f>
        <v>1.2109999999999999</v>
      </c>
    </row>
    <row r="526" spans="1:16" x14ac:dyDescent="0.25">
      <c r="A526" t="s">
        <v>12</v>
      </c>
      <c r="B526" s="4" t="s">
        <v>27</v>
      </c>
      <c r="C526" s="4" t="s">
        <v>50</v>
      </c>
      <c r="D526" t="s">
        <v>10</v>
      </c>
      <c r="E526" s="4" t="s">
        <v>79</v>
      </c>
      <c r="F526" t="s">
        <v>9</v>
      </c>
      <c r="H526" t="s">
        <v>12</v>
      </c>
      <c r="I526" s="4" t="s">
        <v>27</v>
      </c>
      <c r="J526" s="1">
        <v>41871</v>
      </c>
      <c r="K526" t="s">
        <v>11</v>
      </c>
      <c r="L526" t="s">
        <v>91</v>
      </c>
      <c r="M526" t="s">
        <v>9</v>
      </c>
      <c r="O526" s="4" t="s">
        <v>50</v>
      </c>
      <c r="P526" s="4">
        <f>E526+L526</f>
        <v>1.4379999999999999</v>
      </c>
    </row>
    <row r="527" spans="1:16" x14ac:dyDescent="0.25">
      <c r="A527" t="s">
        <v>12</v>
      </c>
      <c r="B527" s="4" t="s">
        <v>26</v>
      </c>
      <c r="C527" s="4" t="s">
        <v>50</v>
      </c>
      <c r="D527" t="s">
        <v>10</v>
      </c>
      <c r="E527" s="4" t="s">
        <v>69</v>
      </c>
      <c r="F527" t="s">
        <v>9</v>
      </c>
      <c r="H527" t="s">
        <v>12</v>
      </c>
      <c r="I527" s="4" t="s">
        <v>26</v>
      </c>
      <c r="J527" s="1">
        <v>41871</v>
      </c>
      <c r="K527" t="s">
        <v>11</v>
      </c>
      <c r="L527" t="s">
        <v>84</v>
      </c>
      <c r="M527" t="s">
        <v>9</v>
      </c>
      <c r="O527" s="4" t="s">
        <v>50</v>
      </c>
      <c r="P527" s="4">
        <f>E527+L527</f>
        <v>1.343</v>
      </c>
    </row>
    <row r="528" spans="1:16" x14ac:dyDescent="0.25">
      <c r="A528" t="s">
        <v>12</v>
      </c>
      <c r="B528" s="4" t="s">
        <v>26</v>
      </c>
      <c r="C528" s="4" t="s">
        <v>50</v>
      </c>
      <c r="D528" t="s">
        <v>10</v>
      </c>
      <c r="E528" s="4" t="s">
        <v>106</v>
      </c>
      <c r="F528" t="s">
        <v>9</v>
      </c>
      <c r="H528" t="s">
        <v>12</v>
      </c>
      <c r="I528" s="4" t="s">
        <v>26</v>
      </c>
      <c r="J528" s="1">
        <v>41871</v>
      </c>
      <c r="K528" t="s">
        <v>11</v>
      </c>
      <c r="L528" t="s">
        <v>89</v>
      </c>
      <c r="M528" t="s">
        <v>9</v>
      </c>
      <c r="O528" s="4" t="s">
        <v>50</v>
      </c>
      <c r="P528" s="4">
        <f>E528+L528</f>
        <v>1.1160000000000001</v>
      </c>
    </row>
    <row r="529" spans="1:16" x14ac:dyDescent="0.25">
      <c r="A529" t="s">
        <v>31</v>
      </c>
      <c r="B529" t="s">
        <v>32</v>
      </c>
      <c r="C529" t="s">
        <v>176</v>
      </c>
      <c r="E529" t="s">
        <v>265</v>
      </c>
      <c r="H529" t="s">
        <v>31</v>
      </c>
      <c r="I529" t="s">
        <v>32</v>
      </c>
      <c r="J529" s="1">
        <v>41878</v>
      </c>
      <c r="K529" t="s">
        <v>11</v>
      </c>
      <c r="L529" t="s">
        <v>421</v>
      </c>
      <c r="O529" t="s">
        <v>176</v>
      </c>
      <c r="P529" s="4">
        <f>L529+E529</f>
        <v>1.127</v>
      </c>
    </row>
    <row r="530" spans="1:16" x14ac:dyDescent="0.25">
      <c r="A530" t="s">
        <v>31</v>
      </c>
      <c r="B530" t="s">
        <v>35</v>
      </c>
      <c r="C530" t="s">
        <v>176</v>
      </c>
      <c r="E530" t="s">
        <v>305</v>
      </c>
      <c r="H530" t="s">
        <v>31</v>
      </c>
      <c r="I530" t="s">
        <v>35</v>
      </c>
      <c r="J530" s="1">
        <v>41878</v>
      </c>
      <c r="K530" t="s">
        <v>11</v>
      </c>
      <c r="L530" t="s">
        <v>419</v>
      </c>
      <c r="O530" t="s">
        <v>176</v>
      </c>
      <c r="P530" s="4">
        <f>L530+E530</f>
        <v>1.0589999999999999</v>
      </c>
    </row>
    <row r="531" spans="1:16" x14ac:dyDescent="0.25">
      <c r="A531" t="s">
        <v>31</v>
      </c>
      <c r="B531" t="s">
        <v>33</v>
      </c>
      <c r="C531" t="s">
        <v>176</v>
      </c>
      <c r="E531" t="s">
        <v>305</v>
      </c>
      <c r="H531" t="s">
        <v>31</v>
      </c>
      <c r="I531" t="s">
        <v>33</v>
      </c>
      <c r="J531" s="1">
        <v>41878</v>
      </c>
      <c r="K531" t="s">
        <v>11</v>
      </c>
      <c r="L531" t="s">
        <v>422</v>
      </c>
      <c r="O531" t="s">
        <v>176</v>
      </c>
      <c r="P531" s="4">
        <f>L531+E531</f>
        <v>1.097</v>
      </c>
    </row>
    <row r="532" spans="1:16" x14ac:dyDescent="0.25">
      <c r="A532" t="s">
        <v>12</v>
      </c>
      <c r="B532" s="4" t="s">
        <v>26</v>
      </c>
      <c r="C532" s="4" t="s">
        <v>48</v>
      </c>
      <c r="D532" t="s">
        <v>10</v>
      </c>
      <c r="E532" s="4" t="s">
        <v>96</v>
      </c>
      <c r="F532" t="s">
        <v>9</v>
      </c>
      <c r="H532" t="s">
        <v>12</v>
      </c>
      <c r="I532" s="4" t="s">
        <v>26</v>
      </c>
      <c r="J532" s="1">
        <v>41900</v>
      </c>
      <c r="K532" t="s">
        <v>11</v>
      </c>
      <c r="L532" t="s">
        <v>92</v>
      </c>
      <c r="M532" t="s">
        <v>9</v>
      </c>
      <c r="O532" s="4" t="s">
        <v>48</v>
      </c>
      <c r="P532" s="4">
        <f>E532+L532</f>
        <v>0.86199999999999999</v>
      </c>
    </row>
    <row r="533" spans="1:16" x14ac:dyDescent="0.25">
      <c r="A533" t="s">
        <v>12</v>
      </c>
      <c r="B533" s="4" t="s">
        <v>26</v>
      </c>
      <c r="C533" s="4" t="s">
        <v>48</v>
      </c>
      <c r="D533" t="s">
        <v>10</v>
      </c>
      <c r="E533" s="4" t="s">
        <v>98</v>
      </c>
      <c r="F533" t="s">
        <v>9</v>
      </c>
      <c r="H533" t="s">
        <v>12</v>
      </c>
      <c r="I533" s="4" t="s">
        <v>26</v>
      </c>
      <c r="J533" s="1">
        <v>41900</v>
      </c>
      <c r="K533" t="s">
        <v>11</v>
      </c>
      <c r="L533" t="s">
        <v>93</v>
      </c>
      <c r="M533" t="s">
        <v>9</v>
      </c>
      <c r="O533" s="4" t="s">
        <v>48</v>
      </c>
      <c r="P533" s="4">
        <f>E533+L533</f>
        <v>0.90500000000000003</v>
      </c>
    </row>
    <row r="534" spans="1:16" x14ac:dyDescent="0.25">
      <c r="A534" t="s">
        <v>12</v>
      </c>
      <c r="B534" s="4" t="s">
        <v>26</v>
      </c>
      <c r="C534" s="4" t="s">
        <v>48</v>
      </c>
      <c r="D534" t="s">
        <v>10</v>
      </c>
      <c r="E534" s="4" t="s">
        <v>102</v>
      </c>
      <c r="F534" t="s">
        <v>9</v>
      </c>
      <c r="H534" t="s">
        <v>12</v>
      </c>
      <c r="I534" s="4" t="s">
        <v>26</v>
      </c>
      <c r="J534" s="1">
        <v>41900</v>
      </c>
      <c r="K534" t="s">
        <v>11</v>
      </c>
      <c r="L534" t="s">
        <v>94</v>
      </c>
      <c r="M534" t="s">
        <v>9</v>
      </c>
      <c r="O534" s="4" t="s">
        <v>48</v>
      </c>
      <c r="P534" s="4">
        <f>E534+L534</f>
        <v>0.7619999999999999</v>
      </c>
    </row>
    <row r="535" spans="1:16" x14ac:dyDescent="0.25">
      <c r="A535" t="s">
        <v>12</v>
      </c>
      <c r="B535" s="4" t="s">
        <v>26</v>
      </c>
      <c r="C535" s="4" t="s">
        <v>48</v>
      </c>
      <c r="D535" t="s">
        <v>10</v>
      </c>
      <c r="E535" s="4" t="s">
        <v>105</v>
      </c>
      <c r="F535" t="s">
        <v>9</v>
      </c>
      <c r="H535" t="s">
        <v>12</v>
      </c>
      <c r="I535" s="4" t="s">
        <v>26</v>
      </c>
      <c r="J535" s="1">
        <v>41900</v>
      </c>
      <c r="K535" t="s">
        <v>11</v>
      </c>
      <c r="L535" t="s">
        <v>90</v>
      </c>
      <c r="M535" t="s">
        <v>9</v>
      </c>
      <c r="O535" s="4" t="s">
        <v>48</v>
      </c>
      <c r="P535" s="4">
        <f>E535+L535</f>
        <v>0.871</v>
      </c>
    </row>
    <row r="536" spans="1:16" x14ac:dyDescent="0.25">
      <c r="A536" t="s">
        <v>31</v>
      </c>
      <c r="B536" t="s">
        <v>32</v>
      </c>
      <c r="C536" t="s">
        <v>175</v>
      </c>
      <c r="E536" t="s">
        <v>301</v>
      </c>
      <c r="H536" t="s">
        <v>31</v>
      </c>
      <c r="I536" t="s">
        <v>32</v>
      </c>
      <c r="J536" s="1">
        <v>41904</v>
      </c>
      <c r="K536" t="s">
        <v>11</v>
      </c>
      <c r="L536" t="s">
        <v>322</v>
      </c>
      <c r="O536" t="s">
        <v>175</v>
      </c>
      <c r="P536" s="4">
        <f>L536+E536</f>
        <v>1.2189999999999999</v>
      </c>
    </row>
    <row r="537" spans="1:16" x14ac:dyDescent="0.25">
      <c r="A537" t="s">
        <v>31</v>
      </c>
      <c r="B537" t="s">
        <v>35</v>
      </c>
      <c r="C537" t="s">
        <v>175</v>
      </c>
      <c r="E537" t="s">
        <v>302</v>
      </c>
      <c r="H537" t="s">
        <v>31</v>
      </c>
      <c r="I537" t="s">
        <v>35</v>
      </c>
      <c r="J537" s="1">
        <v>41904</v>
      </c>
      <c r="K537" t="s">
        <v>11</v>
      </c>
      <c r="L537" t="s">
        <v>419</v>
      </c>
      <c r="O537" t="s">
        <v>175</v>
      </c>
      <c r="P537" s="4">
        <f>L537+E537</f>
        <v>0.93300000000000005</v>
      </c>
    </row>
    <row r="538" spans="1:16" x14ac:dyDescent="0.25">
      <c r="A538" t="s">
        <v>31</v>
      </c>
      <c r="B538" t="s">
        <v>34</v>
      </c>
      <c r="C538" t="s">
        <v>175</v>
      </c>
      <c r="E538" t="s">
        <v>303</v>
      </c>
      <c r="H538" t="s">
        <v>31</v>
      </c>
      <c r="I538" t="s">
        <v>34</v>
      </c>
      <c r="J538" s="1">
        <v>41904</v>
      </c>
      <c r="K538" t="s">
        <v>11</v>
      </c>
      <c r="L538" t="s">
        <v>85</v>
      </c>
      <c r="O538" t="s">
        <v>175</v>
      </c>
      <c r="P538" s="4">
        <f>L538+E538</f>
        <v>0.80700000000000005</v>
      </c>
    </row>
    <row r="539" spans="1:16" x14ac:dyDescent="0.25">
      <c r="A539" t="s">
        <v>31</v>
      </c>
      <c r="B539" t="s">
        <v>33</v>
      </c>
      <c r="C539" t="s">
        <v>175</v>
      </c>
      <c r="E539" t="s">
        <v>304</v>
      </c>
      <c r="H539" t="s">
        <v>31</v>
      </c>
      <c r="I539" t="s">
        <v>33</v>
      </c>
      <c r="J539" s="1">
        <v>41904</v>
      </c>
      <c r="K539" t="s">
        <v>11</v>
      </c>
      <c r="L539" t="s">
        <v>420</v>
      </c>
      <c r="O539" t="s">
        <v>175</v>
      </c>
      <c r="P539" s="4">
        <f>L539+E539</f>
        <v>0.89900000000000002</v>
      </c>
    </row>
    <row r="540" spans="1:16" x14ac:dyDescent="0.25">
      <c r="A540" t="s">
        <v>12</v>
      </c>
      <c r="B540" s="4" t="s">
        <v>30</v>
      </c>
      <c r="C540" s="4" t="s">
        <v>61</v>
      </c>
      <c r="D540" t="s">
        <v>10</v>
      </c>
      <c r="E540" s="4" t="s">
        <v>53</v>
      </c>
      <c r="F540" t="s">
        <v>9</v>
      </c>
      <c r="H540" t="s">
        <v>12</v>
      </c>
      <c r="I540" s="4" t="s">
        <v>30</v>
      </c>
      <c r="J540" s="1">
        <v>41907</v>
      </c>
      <c r="K540" t="s">
        <v>11</v>
      </c>
      <c r="L540">
        <v>0</v>
      </c>
      <c r="M540" t="s">
        <v>9</v>
      </c>
      <c r="O540" s="4" t="s">
        <v>61</v>
      </c>
      <c r="P540" s="4">
        <f t="shared" ref="P540:P545" si="27">E540+L540</f>
        <v>1.2</v>
      </c>
    </row>
    <row r="541" spans="1:16" x14ac:dyDescent="0.25">
      <c r="A541" t="s">
        <v>12</v>
      </c>
      <c r="B541" s="4" t="s">
        <v>30</v>
      </c>
      <c r="C541" s="4" t="s">
        <v>59</v>
      </c>
      <c r="D541" t="s">
        <v>10</v>
      </c>
      <c r="E541" s="4" t="s">
        <v>96</v>
      </c>
      <c r="F541" t="s">
        <v>9</v>
      </c>
      <c r="H541" t="s">
        <v>12</v>
      </c>
      <c r="I541" s="4" t="s">
        <v>30</v>
      </c>
      <c r="J541" s="1">
        <v>41921</v>
      </c>
      <c r="K541" t="s">
        <v>11</v>
      </c>
      <c r="L541">
        <v>0</v>
      </c>
      <c r="M541" t="s">
        <v>9</v>
      </c>
      <c r="O541" s="4" t="s">
        <v>59</v>
      </c>
      <c r="P541" s="4">
        <f t="shared" si="27"/>
        <v>0.85</v>
      </c>
    </row>
    <row r="542" spans="1:16" x14ac:dyDescent="0.25">
      <c r="A542" t="s">
        <v>12</v>
      </c>
      <c r="B542" s="4" t="s">
        <v>30</v>
      </c>
      <c r="C542" s="4" t="s">
        <v>46</v>
      </c>
      <c r="D542" t="s">
        <v>10</v>
      </c>
      <c r="E542" s="4" t="s">
        <v>95</v>
      </c>
      <c r="F542" t="s">
        <v>9</v>
      </c>
      <c r="H542" t="s">
        <v>12</v>
      </c>
      <c r="I542" s="4" t="s">
        <v>30</v>
      </c>
      <c r="J542" s="1">
        <v>41928</v>
      </c>
      <c r="K542" t="s">
        <v>11</v>
      </c>
      <c r="L542">
        <v>0</v>
      </c>
      <c r="M542" t="s">
        <v>9</v>
      </c>
      <c r="O542" s="4" t="s">
        <v>46</v>
      </c>
      <c r="P542" s="4">
        <f t="shared" si="27"/>
        <v>0.77</v>
      </c>
    </row>
    <row r="543" spans="1:16" x14ac:dyDescent="0.25">
      <c r="A543" t="s">
        <v>12</v>
      </c>
      <c r="B543" s="4" t="s">
        <v>30</v>
      </c>
      <c r="C543" s="4" t="s">
        <v>46</v>
      </c>
      <c r="D543" t="s">
        <v>10</v>
      </c>
      <c r="E543" s="4" t="s">
        <v>95</v>
      </c>
      <c r="F543" t="s">
        <v>9</v>
      </c>
      <c r="H543" t="s">
        <v>12</v>
      </c>
      <c r="I543" s="4" t="s">
        <v>30</v>
      </c>
      <c r="J543" s="1">
        <v>41928</v>
      </c>
      <c r="K543" t="s">
        <v>11</v>
      </c>
      <c r="L543">
        <v>0</v>
      </c>
      <c r="M543" t="s">
        <v>9</v>
      </c>
      <c r="O543" s="4" t="s">
        <v>46</v>
      </c>
      <c r="P543" s="4">
        <f t="shared" si="27"/>
        <v>0.77</v>
      </c>
    </row>
    <row r="544" spans="1:16" x14ac:dyDescent="0.25">
      <c r="A544" t="s">
        <v>12</v>
      </c>
      <c r="B544" s="4" t="s">
        <v>30</v>
      </c>
      <c r="C544" s="4" t="s">
        <v>46</v>
      </c>
      <c r="D544" t="s">
        <v>10</v>
      </c>
      <c r="E544" s="4" t="s">
        <v>101</v>
      </c>
      <c r="F544" t="s">
        <v>9</v>
      </c>
      <c r="H544" t="s">
        <v>12</v>
      </c>
      <c r="I544" s="4" t="s">
        <v>30</v>
      </c>
      <c r="J544" s="1">
        <v>41928</v>
      </c>
      <c r="K544" t="s">
        <v>11</v>
      </c>
      <c r="L544">
        <v>0</v>
      </c>
      <c r="M544" t="s">
        <v>9</v>
      </c>
      <c r="O544" s="4" t="s">
        <v>46</v>
      </c>
      <c r="P544" s="4">
        <f t="shared" si="27"/>
        <v>0.55000000000000004</v>
      </c>
    </row>
    <row r="545" spans="1:16" x14ac:dyDescent="0.25">
      <c r="A545" t="s">
        <v>12</v>
      </c>
      <c r="B545" s="4" t="s">
        <v>30</v>
      </c>
      <c r="C545" s="4" t="s">
        <v>46</v>
      </c>
      <c r="D545" t="s">
        <v>10</v>
      </c>
      <c r="E545" s="4" t="s">
        <v>104</v>
      </c>
      <c r="F545" t="s">
        <v>9</v>
      </c>
      <c r="H545" t="s">
        <v>12</v>
      </c>
      <c r="I545" s="4" t="s">
        <v>30</v>
      </c>
      <c r="J545" s="1">
        <v>41928</v>
      </c>
      <c r="K545" t="s">
        <v>11</v>
      </c>
      <c r="L545">
        <v>0</v>
      </c>
      <c r="M545" t="s">
        <v>9</v>
      </c>
      <c r="O545" s="4" t="s">
        <v>46</v>
      </c>
      <c r="P545" s="4">
        <f t="shared" si="27"/>
        <v>0.71</v>
      </c>
    </row>
  </sheetData>
  <autoFilter ref="A1:Y1">
    <sortState ref="A2:Y545">
      <sortCondition ref="J1"/>
    </sortState>
  </autoFilter>
  <sortState ref="A2:F729">
    <sortCondition ref="D2:D729"/>
    <sortCondition ref="C2:C729"/>
    <sortCondition ref="B2:B729"/>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Hendry DO</vt:lpstr>
      <vt:lpstr>Hendry TN</vt:lpstr>
      <vt:lpstr>Imperial DO</vt:lpstr>
      <vt:lpstr>Imperial TN</vt:lpstr>
      <vt:lpstr>'Imperial DO'!IMPERIAL_DO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neurohr_j</dc:creator>
  <cp:lastModifiedBy>Davis, Sara</cp:lastModifiedBy>
  <dcterms:created xsi:type="dcterms:W3CDTF">2015-01-21T15:20:33Z</dcterms:created>
  <dcterms:modified xsi:type="dcterms:W3CDTF">2015-03-10T19:07:25Z</dcterms:modified>
</cp:coreProperties>
</file>