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NIRL\"/>
    </mc:Choice>
  </mc:AlternateContent>
  <xr:revisionPtr revIDLastSave="0" documentId="13_ncr:1_{7785F739-7511-4273-9195-B158B00D5D08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definedNames>
    <definedName name="_xlnm._FilterDatabase" localSheetId="0" hidden="1">'STAR 2020'!$A$1:$Z$41</definedName>
    <definedName name="Dates">#REF!</definedName>
    <definedName name="ProjectType">#REF!</definedName>
    <definedName name="StartDate">#REF!</definedName>
    <definedName name="Status">#REF!</definedName>
    <definedName name="Z_B243F018_0338_454F_BAC0_E04ECDA8E888_.wvu.FilterData" localSheetId="0" hidden="1">'STAR 2020'!$A$1:$Z$41</definedName>
  </definedNames>
  <calcPr calcId="191029"/>
  <customWorkbookViews>
    <customWorkbookView name="Cecil, Stacy - Personal View" guid="{B243F018-0338-454F-BAC0-E04ECDA8E888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<sst xmlns="http://schemas.openxmlformats.org/spreadsheetml/2006/main" count="972" uniqueCount="371">
  <si>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</si>
  <si>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</si>
  <si>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</si>
  <si>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</si>
  <si>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</si>
  <si>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</si>
  <si>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</si>
  <si>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</si>
  <si>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</si>
  <si>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</si>
  <si>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</si>
  <si>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</si>
  <si>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</si>
  <si>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</si>
  <si>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</si>
  <si>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</si>
  <si>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</si>
  <si>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</si>
  <si>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</si>
  <si>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</si>
  <si>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</si>
  <si>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</si>
  <si>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</si>
  <si>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</si>
  <si>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</si>
  <si>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</si>
  <si>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</si>
  <si>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</si>
  <si>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</si>
  <si>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</si>
  <si>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</si>
  <si>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</si>
  <si>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</si>
  <si>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</si>
  <si>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</si>
  <si>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</si>
  <si>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</si>
  <si>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</si>
  <si>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</si>
  <si>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</si>
  <si>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</si>
  <si>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</si>
  <si>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</si>
  <si>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</si>
  <si>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</si>
  <si>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</si>
  <si>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</si>
  <si>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</si>
  <si>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</si>
  <si>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</si>
  <si>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</si>
  <si>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</si>
  <si>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</si>
  <si>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</si>
  <si>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</si>
  <si>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</si>
  <si>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</si>
  <si>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</si>
  <si>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</si>
  <si>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</si>
  <si>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</si>
  <si>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</si>
  <si>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</si>
  <si>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</si>
  <si>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</si>
  <si>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</si>
  <si>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</si>
  <si>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</si>
  <si>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</si>
  <si>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</si>
  <si>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</si>
  <si>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</si>
  <si>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</si>
  <si>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</si>
  <si>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</si>
  <si>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</si>
  <si>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</si>
  <si>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</si>
  <si>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</si>
  <si>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</si>
  <si>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</si>
  <si>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</si>
  <si>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</si>
  <si>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</si>
  <si>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</si>
  <si>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</si>
  <si>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</si>
  <si>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</si>
  <si>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</si>
  <si>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</si>
  <si>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</si>
  <si>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</si>
  <si>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</si>
  <si>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</si>
  <si>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</si>
  <si>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</si>
  <si>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</si>
  <si>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</si>
  <si>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</si>
  <si>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</si>
  <si>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</si>
  <si>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</si>
  <si>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</si>
  <si>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</si>
  <si>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</si>
  <si>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</si>
  <si>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</si>
  <si>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</si>
  <si>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</si>
  <si>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</si>
  <si>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</si>
  <si>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</si>
  <si>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</si>
  <si>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</si>
  <si>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</si>
  <si>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</si>
  <si>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</si>
  <si>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</si>
  <si>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</si>
  <si>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</si>
  <si>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</si>
  <si>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</si>
  <si>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</si>
  <si>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</si>
  <si>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</si>
  <si>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</si>
  <si>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</si>
  <si>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</si>
  <si>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</si>
  <si>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</si>
  <si>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</si>
  <si>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</si>
  <si>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</si>
  <si>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</si>
  <si>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</si>
  <si>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</si>
  <si>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</si>
  <si>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</si>
  <si>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</si>
  <si>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</si>
  <si>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</si>
  <si>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</si>
  <si>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</si>
  <si>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</si>
  <si>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</si>
  <si>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</si>
  <si>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</si>
  <si>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</si>
  <si>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</si>
  <si>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</si>
  <si>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</si>
  <si>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DEP</t>
  </si>
  <si>
    <t>A</t>
  </si>
  <si>
    <t>City</t>
  </si>
  <si>
    <t>Irrigation, fertilizer, pet waste management, and landscaping ordinances; pamphlets, presentations, website, illicit discharge program.</t>
  </si>
  <si>
    <t>SOIRL</t>
  </si>
  <si>
    <t>Brevard County</t>
  </si>
  <si>
    <t>NIRL</t>
  </si>
  <si>
    <t>DEP TMDL</t>
  </si>
  <si>
    <t>NF025</t>
  </si>
  <si>
    <t>City of Titusville</t>
  </si>
  <si>
    <t>SOIRL/ City</t>
  </si>
  <si>
    <t>BC-83</t>
  </si>
  <si>
    <t>Stormwater Project - NIRL - Titusville - St. Teresa Basin</t>
  </si>
  <si>
    <t>SOIRL-19.</t>
  </si>
  <si>
    <t>DEP TMDL - $272,800</t>
  </si>
  <si>
    <t>28.58108</t>
  </si>
  <si>
    <t>-80.80067</t>
  </si>
  <si>
    <t>BC-84</t>
  </si>
  <si>
    <t>Stormwater Project - NIRL - Titusville - South St Basin</t>
  </si>
  <si>
    <t>SOIRL-20.</t>
  </si>
  <si>
    <t>DEP TMDL - $86,856</t>
  </si>
  <si>
    <t>28.60785</t>
  </si>
  <si>
    <t>-80.8118</t>
  </si>
  <si>
    <t>BC-85</t>
  </si>
  <si>
    <t>Stormwater Project - NIRL - Titusville - La Paloma Basin</t>
  </si>
  <si>
    <t>SOIRL-21.</t>
  </si>
  <si>
    <t>DEP TMDL - $208,296</t>
  </si>
  <si>
    <t>28.57099</t>
  </si>
  <si>
    <t>-80.80138</t>
  </si>
  <si>
    <t>BC-89</t>
  </si>
  <si>
    <t>Wastewater Treatment Facility Upgrade-NIRL-Titusville</t>
  </si>
  <si>
    <t>SOIRL-02.</t>
  </si>
  <si>
    <t>28.62382</t>
  </si>
  <si>
    <t>-80.81593</t>
  </si>
  <si>
    <t>BC-99</t>
  </si>
  <si>
    <t>Coleman Pond MAPS</t>
  </si>
  <si>
    <t>Installation of floating islands within a 1 acre City owned pond located within the Chain of Lakes basin.</t>
  </si>
  <si>
    <t>SOIRL - $11,437.5</t>
  </si>
  <si>
    <t>28.63027</t>
  </si>
  <si>
    <t>-80.82611</t>
  </si>
  <si>
    <t>TV-01</t>
  </si>
  <si>
    <t>Area 1 Stormwater Improvements</t>
  </si>
  <si>
    <t>Upsize existing storm pipes and enclose the Florida Ditch; water directed to TV-02.</t>
  </si>
  <si>
    <t>City/ Brevard County</t>
  </si>
  <si>
    <t>City - $1,410,072/ County - $470,000</t>
  </si>
  <si>
    <t>28.6278519884848</t>
  </si>
  <si>
    <t>-80.8334686442414</t>
  </si>
  <si>
    <t>Brevard County/ Parrish Medical Center (PMC)/ Brevard Community College (BCC)/ SJRWMD</t>
  </si>
  <si>
    <t>TV-02</t>
  </si>
  <si>
    <t>Chain of Lakes Regional Stormwater Pond</t>
  </si>
  <si>
    <t>Construction of a regional park featuring wetlands, treatment ponds, and recreational features.</t>
  </si>
  <si>
    <t>City/ Brevard County/ SJRWMD/ PMC/ BCC</t>
  </si>
  <si>
    <t>City - $1,210,013/ County - $1,910,709/ SJRWMD - $577,145/ PMC - $350,000/ BCC - $217,500</t>
  </si>
  <si>
    <t>28.6365248631318</t>
  </si>
  <si>
    <t>-80.823004092404</t>
  </si>
  <si>
    <t>DEP/ SJRWMD</t>
  </si>
  <si>
    <t>TV-03</t>
  </si>
  <si>
    <t>Draa Field Stormwater Park</t>
  </si>
  <si>
    <t>Water quality treatment for Area 2 drainage basin.</t>
  </si>
  <si>
    <t>DEP/ SJRWMD/ Florida Legislature/ City</t>
  </si>
  <si>
    <t>DEP - $388,825/ SJRWMD - $366,000/ Florida Legislature - $800,000/ City - $255,000</t>
  </si>
  <si>
    <t>G0416</t>
  </si>
  <si>
    <t>28.6206722586299</t>
  </si>
  <si>
    <t>-80.8232932635543</t>
  </si>
  <si>
    <t>TV-04</t>
  </si>
  <si>
    <t>St. Johns Basin Stormwater Improvements</t>
  </si>
  <si>
    <t>Construction of a 3. 5-acre wet detention pond to treat runoff from mixed use lands prior to discharge to the lagoon.</t>
  </si>
  <si>
    <t>DEP/ Brevard County/ City</t>
  </si>
  <si>
    <t>DEP - $681,563/ County - $141,655/ City - $1,314,625</t>
  </si>
  <si>
    <t>S0338</t>
  </si>
  <si>
    <t>28.6063619346498</t>
  </si>
  <si>
    <t>-80.8229204773111</t>
  </si>
  <si>
    <t>TV-05</t>
  </si>
  <si>
    <t>Installation of a baffle box downstream of the pond to treat runoff from mixed use lands prior to discharge to the lagoon.</t>
  </si>
  <si>
    <t>DEP/ City</t>
  </si>
  <si>
    <t>DEP - $100,000/ City - $67,343</t>
  </si>
  <si>
    <t>DEP/ SJRWMD/ FCT/ Florida Recreation Development Assistance Program (FRDAP)/ FDOT</t>
  </si>
  <si>
    <t>TV-06</t>
  </si>
  <si>
    <t>Spaceview Park</t>
  </si>
  <si>
    <t>Alum treatment.</t>
  </si>
  <si>
    <t>DEP/ SJRWMD/ FCT/ FRDAP/ FDOT/ City</t>
  </si>
  <si>
    <t>DEP - $981,151/ SJRWMD - $83,600/ FCT - $228,375/ FRDAP - $103,956/ FDOT - $72,195/ City - $1,258,116</t>
  </si>
  <si>
    <t>G0053</t>
  </si>
  <si>
    <t>28.615179584122</t>
  </si>
  <si>
    <t>-80.8125802475947</t>
  </si>
  <si>
    <t>TV-07</t>
  </si>
  <si>
    <t>Irrigation, fertilizer, pet waste management, and landscaping ordinances; pamphlets, presentations, website, Illicit Discharge Program.</t>
  </si>
  <si>
    <t>TV-08</t>
  </si>
  <si>
    <t>Approximately 2,006,375 lbs. of debris were removed in North A during the reporting period.</t>
  </si>
  <si>
    <t>TV-09</t>
  </si>
  <si>
    <t>TV-10</t>
  </si>
  <si>
    <t>Approximately 205,725 lbs of debris removed from North B during the reporting period.</t>
  </si>
  <si>
    <t>TV-11</t>
  </si>
  <si>
    <t>Senior Center Pond Floating Islands</t>
  </si>
  <si>
    <t>Floating islands within a wet detention pond.</t>
  </si>
  <si>
    <t>City - $52,536</t>
  </si>
  <si>
    <t>28.603767</t>
  </si>
  <si>
    <t>-80.822008</t>
  </si>
  <si>
    <t>TV-12</t>
  </si>
  <si>
    <t>Senior Center Ponds Littoral Zone Plantings</t>
  </si>
  <si>
    <t>Littoral vegetation plantings around an already existing wet detention pond.</t>
  </si>
  <si>
    <t>DEP - $21,144/ City - $14,721</t>
  </si>
  <si>
    <t>G0433</t>
  </si>
  <si>
    <t>TV-13</t>
  </si>
  <si>
    <t>Royal Oak Littoral Zone Plantings</t>
  </si>
  <si>
    <t>28.582839</t>
  </si>
  <si>
    <t>-80.827464</t>
  </si>
  <si>
    <t>TV-14</t>
  </si>
  <si>
    <t>Main Street Baffle Box with BAM</t>
  </si>
  <si>
    <t>2nd generation baffle box with media.</t>
  </si>
  <si>
    <t>DEP - $176,376/ City - $216,987</t>
  </si>
  <si>
    <t>G0442</t>
  </si>
  <si>
    <t>28.612628</t>
  </si>
  <si>
    <t>-80.805675</t>
  </si>
  <si>
    <t>TV-15</t>
  </si>
  <si>
    <t>Sycamore Street Baffle Box with BAM</t>
  </si>
  <si>
    <t>DEP - $176,376/ City - $394,142</t>
  </si>
  <si>
    <t>28.596597</t>
  </si>
  <si>
    <t>-80.806867</t>
  </si>
  <si>
    <t>TV-16</t>
  </si>
  <si>
    <t>Knox Mc Rae Baffle Box</t>
  </si>
  <si>
    <t>Florida Legislature/ City</t>
  </si>
  <si>
    <t>Florida Legislature - $105,000/ City - $120,000</t>
  </si>
  <si>
    <t>LP05031</t>
  </si>
  <si>
    <t>28.564522</t>
  </si>
  <si>
    <t>-80.798228</t>
  </si>
  <si>
    <t>TV-17</t>
  </si>
  <si>
    <t>Coleman Basin TMDL Improvements</t>
  </si>
  <si>
    <t>Managed aquatic plant system within a one acre pond.</t>
  </si>
  <si>
    <t>County</t>
  </si>
  <si>
    <t>County - $11,438</t>
  </si>
  <si>
    <t>SJRWMD/ Brevard County</t>
  </si>
  <si>
    <t>TV-18</t>
  </si>
  <si>
    <t>South Street Basin TMDL Improvements</t>
  </si>
  <si>
    <t>Three 2nd generation baffle boxes with media.</t>
  </si>
  <si>
    <t>City/ SJRWMD/ County</t>
  </si>
  <si>
    <t>City - $254,144/ SJRWMD - $110,000/ County - $86,856</t>
  </si>
  <si>
    <t>28.60777</t>
  </si>
  <si>
    <t>-80.80611</t>
  </si>
  <si>
    <t>TV-19</t>
  </si>
  <si>
    <t>St. Theresa Basin TMDL Improvements</t>
  </si>
  <si>
    <t>City/ County</t>
  </si>
  <si>
    <t>City - $102,200/ County - $272,800</t>
  </si>
  <si>
    <t>28.58027</t>
  </si>
  <si>
    <t>-80.80055</t>
  </si>
  <si>
    <t>TV-20</t>
  </si>
  <si>
    <t>La Paloma Basin TMDL Improvements</t>
  </si>
  <si>
    <t>City - $166,704/ County - $208,296</t>
  </si>
  <si>
    <t>28.57083</t>
  </si>
  <si>
    <t>-80.80111</t>
  </si>
  <si>
    <t>TV-21</t>
  </si>
  <si>
    <t>THS Basin TMDL Improvements</t>
  </si>
  <si>
    <t>Future project.</t>
  </si>
  <si>
    <t>28.59333</t>
  </si>
  <si>
    <t>-80.80361</t>
  </si>
  <si>
    <t>TV-22</t>
  </si>
  <si>
    <t>Brevard Street Basin TMDL Improvements</t>
  </si>
  <si>
    <t>28.6020466276</t>
  </si>
  <si>
    <t>-80.8075666899</t>
  </si>
  <si>
    <t>TV-23</t>
  </si>
  <si>
    <t>St. Johns 2nd Baffle Box TMDL Improvements</t>
  </si>
  <si>
    <t>28.6056537603</t>
  </si>
  <si>
    <t>-80.8262776502</t>
  </si>
  <si>
    <t>Brevard County/ SOIRL</t>
  </si>
  <si>
    <t>TV-24</t>
  </si>
  <si>
    <t>Marina Basin TMDL Improvements - Osprey Pond MAPS</t>
  </si>
  <si>
    <t>Osprey Pond MAPS</t>
  </si>
  <si>
    <t>County - $60,000</t>
  </si>
  <si>
    <t>28.62277</t>
  </si>
  <si>
    <t>-80.81472</t>
  </si>
  <si>
    <t>TV-25</t>
  </si>
  <si>
    <t>Grace Basin TMDL Improvements</t>
  </si>
  <si>
    <t>28.6002638018</t>
  </si>
  <si>
    <t>-80.807421101</t>
  </si>
  <si>
    <t>Private Development</t>
  </si>
  <si>
    <t>TV-26</t>
  </si>
  <si>
    <t>Miracle City Basin TMDL Improvements</t>
  </si>
  <si>
    <t>2nd generation baffle box.</t>
  </si>
  <si>
    <t>28.586197</t>
  </si>
  <si>
    <t>-80.80599</t>
  </si>
  <si>
    <t>TV-27</t>
  </si>
  <si>
    <t>South Marina Basin TMDL Improvements</t>
  </si>
  <si>
    <t>28.5513177681</t>
  </si>
  <si>
    <t>-80.8023960967</t>
  </si>
  <si>
    <t>TV-28</t>
  </si>
  <si>
    <t>S.R. 50 Basin TMDL Improvements</t>
  </si>
  <si>
    <t>28.55813218</t>
  </si>
  <si>
    <t>-80.8069108778</t>
  </si>
  <si>
    <t>TV-29</t>
  </si>
  <si>
    <t>Commons Basin TMDL Improvements</t>
  </si>
  <si>
    <t>28.6119774659</t>
  </si>
  <si>
    <t>-80.8066832658</t>
  </si>
  <si>
    <t>TV-30</t>
  </si>
  <si>
    <t>Broad Street Basin TMDL Improvements</t>
  </si>
  <si>
    <t>28.6133639026</t>
  </si>
  <si>
    <t>-80.8056457737</t>
  </si>
  <si>
    <t>TV-31</t>
  </si>
  <si>
    <t>Riverview Street Basin TMDL Improvements</t>
  </si>
  <si>
    <t>28.6107583549</t>
  </si>
  <si>
    <t>-80.8066928718</t>
  </si>
  <si>
    <t>TV-32</t>
  </si>
  <si>
    <t>THS 2 Basin TMDL Improvements</t>
  </si>
  <si>
    <t>28.589865498</t>
  </si>
  <si>
    <t>-80.8046621389</t>
  </si>
  <si>
    <t>TV-33</t>
  </si>
  <si>
    <t>Osprey Water Reclamation Nutrient Removal Upgrade</t>
  </si>
  <si>
    <t>Nitrogen effluent reduction of reclaimed water from 17.9 mg/l to 6 mg/l.</t>
  </si>
  <si>
    <t>28.62416</t>
  </si>
  <si>
    <t>-80.81611</t>
  </si>
  <si>
    <t>TV-34</t>
  </si>
  <si>
    <t>Draa Field Pond MAPS</t>
  </si>
  <si>
    <t>Managed aquatic plant system within a 3 acre pond.</t>
  </si>
  <si>
    <t>City - $28,719 / County - $31,281</t>
  </si>
  <si>
    <t>28.61861</t>
  </si>
  <si>
    <t>-80.82055</t>
  </si>
  <si>
    <t>TV-35</t>
  </si>
  <si>
    <t>Draa Field Vegetation Harvesting</t>
  </si>
  <si>
    <t>Aquatic vegetation harvesting of a 3 acre pond.</t>
  </si>
  <si>
    <t>ProvideAdditionalInfoToCredit</t>
  </si>
  <si>
    <t>Not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</si>
</sst>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revisionHeaders" Target="revisions/revisionHeader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DE67261-3114-4E57-B8C6-6B39C0987F19}">
  <header guid="{7DE67261-3114-4E57-B8C6-6B39C0987F19}" dateTime="2020-11-09T14:33:48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369</v>
      </c>
    </row>
    <row r="2" spans="1:26" s="10" customFormat="1" ht="26.4" x14ac:dyDescent="0.3">
      <c r="A2" s="8" t="s">
        <v>157</v>
      </c>
      <c r="B2" s="8">
        <v>3054</v>
      </c>
      <c r="C2" s="8" t="s">
        <v>160</v>
      </c>
      <c r="D2" s="8" t="s">
        <v>155</v>
      </c>
      <c r="E2" s="8" t="s">
        <v>162</v>
      </c>
      <c r="F2" s="8" t="s">
        <v>163</v>
      </c>
      <c r="G2" s="8" t="s">
        <v>164</v>
      </c>
      <c r="H2" s="13" t="s">
        <v>42</v>
      </c>
      <c r="I2" s="8" t="s">
        <v>28</v>
      </c>
      <c r="J2" s="15" t="s">
        <v>147</v>
      </c>
      <c r="K2" s="9">
        <v>2019</v>
      </c>
      <c r="L2" s="15" t="s">
        <v>147</v>
      </c>
      <c r="M2" s="15" t="s">
        <v>147</v>
      </c>
      <c r="N2" s="8" t="s">
        <v>152</v>
      </c>
      <c r="O2" s="14">
        <v>758.06047899999999</v>
      </c>
      <c r="P2" s="15">
        <v>375250</v>
      </c>
      <c r="Q2" s="15" t="s">
        <v>147</v>
      </c>
      <c r="R2" s="8" t="s">
        <v>158</v>
      </c>
      <c r="S2" s="15" t="s">
        <v>165</v>
      </c>
      <c r="T2" s="8" t="s">
        <v>148</v>
      </c>
      <c r="U2" s="15" t="s">
        <v>147</v>
      </c>
      <c r="V2" s="9" t="s">
        <v>166</v>
      </c>
      <c r="W2" s="9" t="s">
        <v>167</v>
      </c>
      <c r="X2" s="9" t="s">
        <v>148</v>
      </c>
      <c r="Y2" s="9" t="s">
        <v>36</v>
      </c>
      <c r="Z2" s="9" t="s">
        <v>36</v>
      </c>
    </row>
    <row r="3" spans="1:26" s="10" customFormat="1" ht="26.4" x14ac:dyDescent="0.3">
      <c r="A3" s="8" t="s">
        <v>157</v>
      </c>
      <c r="B3" s="8">
        <v>3055</v>
      </c>
      <c r="C3" s="8" t="s">
        <v>160</v>
      </c>
      <c r="D3" s="8" t="s">
        <v>155</v>
      </c>
      <c r="E3" s="8" t="s">
        <v>168</v>
      </c>
      <c r="F3" s="8" t="s">
        <v>169</v>
      </c>
      <c r="G3" s="8" t="s">
        <v>170</v>
      </c>
      <c r="H3" s="8" t="s">
        <v>42</v>
      </c>
      <c r="I3" s="8" t="s">
        <v>28</v>
      </c>
      <c r="J3" s="15" t="s">
        <v>147</v>
      </c>
      <c r="K3" s="9">
        <v>2019</v>
      </c>
      <c r="L3" s="15" t="s">
        <v>147</v>
      </c>
      <c r="M3" s="15" t="s">
        <v>147</v>
      </c>
      <c r="N3" s="8" t="s">
        <v>152</v>
      </c>
      <c r="O3" s="14">
        <v>202.25</v>
      </c>
      <c r="P3" s="15">
        <v>475125</v>
      </c>
      <c r="Q3" s="15" t="s">
        <v>147</v>
      </c>
      <c r="R3" s="8" t="s">
        <v>158</v>
      </c>
      <c r="S3" s="15" t="s">
        <v>171</v>
      </c>
      <c r="T3" s="8" t="s">
        <v>159</v>
      </c>
      <c r="U3" s="15" t="s">
        <v>147</v>
      </c>
      <c r="V3" s="9" t="s">
        <v>172</v>
      </c>
      <c r="W3" s="9" t="s">
        <v>173</v>
      </c>
      <c r="X3" s="9" t="s">
        <v>148</v>
      </c>
      <c r="Y3" s="9" t="s">
        <v>36</v>
      </c>
      <c r="Z3" s="9" t="s">
        <v>36</v>
      </c>
    </row>
    <row r="4" spans="1:26" s="10" customFormat="1" ht="26.4" x14ac:dyDescent="0.3">
      <c r="A4" s="8" t="s">
        <v>157</v>
      </c>
      <c r="B4" s="8">
        <v>3056</v>
      </c>
      <c r="C4" s="8" t="s">
        <v>160</v>
      </c>
      <c r="D4" s="8" t="s">
        <v>155</v>
      </c>
      <c r="E4" s="8" t="s">
        <v>174</v>
      </c>
      <c r="F4" s="8" t="s">
        <v>175</v>
      </c>
      <c r="G4" s="8" t="s">
        <v>176</v>
      </c>
      <c r="H4" s="8" t="s">
        <v>42</v>
      </c>
      <c r="I4" s="8" t="s">
        <v>28</v>
      </c>
      <c r="J4" s="15" t="s">
        <v>147</v>
      </c>
      <c r="K4" s="9">
        <v>2019</v>
      </c>
      <c r="L4" s="15" t="s">
        <v>147</v>
      </c>
      <c r="M4" s="15" t="s">
        <v>147</v>
      </c>
      <c r="N4" s="8" t="s">
        <v>152</v>
      </c>
      <c r="O4" s="14">
        <v>554.79999999999995</v>
      </c>
      <c r="P4" s="15">
        <v>375250</v>
      </c>
      <c r="Q4" s="15" t="s">
        <v>147</v>
      </c>
      <c r="R4" s="8" t="s">
        <v>158</v>
      </c>
      <c r="S4" s="15" t="s">
        <v>177</v>
      </c>
      <c r="T4" s="8" t="s">
        <v>148</v>
      </c>
      <c r="U4" s="15" t="s">
        <v>147</v>
      </c>
      <c r="V4" s="9" t="s">
        <v>178</v>
      </c>
      <c r="W4" s="9" t="s">
        <v>179</v>
      </c>
      <c r="X4" s="9" t="s">
        <v>148</v>
      </c>
      <c r="Y4" s="9" t="s">
        <v>36</v>
      </c>
      <c r="Z4" s="9" t="s">
        <v>36</v>
      </c>
    </row>
    <row r="5" spans="1:26" s="10" customFormat="1" ht="66" x14ac:dyDescent="0.3">
      <c r="A5" s="8" t="s">
        <v>157</v>
      </c>
      <c r="B5" s="8">
        <v>5370</v>
      </c>
      <c r="C5" s="8" t="s">
        <v>160</v>
      </c>
      <c r="D5" s="8" t="s">
        <v>155</v>
      </c>
      <c r="E5" s="8" t="s">
        <v>185</v>
      </c>
      <c r="F5" s="8" t="s">
        <v>186</v>
      </c>
      <c r="G5" s="8" t="s">
        <v>187</v>
      </c>
      <c r="H5" s="13" t="s">
        <v>64</v>
      </c>
      <c r="I5" s="8" t="s">
        <v>28</v>
      </c>
      <c r="J5" s="15" t="s">
        <v>147</v>
      </c>
      <c r="K5" s="9">
        <v>2019</v>
      </c>
      <c r="L5" s="15" t="s">
        <v>147</v>
      </c>
      <c r="M5" s="15" t="s">
        <v>147</v>
      </c>
      <c r="N5" s="8" t="s">
        <v>152</v>
      </c>
      <c r="O5" s="8">
        <v>750</v>
      </c>
      <c r="P5" s="15">
        <v>35000</v>
      </c>
      <c r="Q5" s="15" t="s">
        <v>147</v>
      </c>
      <c r="R5" s="8" t="s">
        <v>155</v>
      </c>
      <c r="S5" s="15" t="s">
        <v>188</v>
      </c>
      <c r="T5" s="8" t="s">
        <v>148</v>
      </c>
      <c r="U5" s="15" t="s">
        <v>147</v>
      </c>
      <c r="V5" s="9" t="s">
        <v>189</v>
      </c>
      <c r="W5" s="9" t="s">
        <v>190</v>
      </c>
      <c r="X5" s="9" t="s">
        <v>148</v>
      </c>
      <c r="Y5" s="9" t="s">
        <v>36</v>
      </c>
      <c r="Z5" s="9" t="s">
        <v>36</v>
      </c>
    </row>
    <row r="6" spans="1:26" s="10" customFormat="1" ht="66" x14ac:dyDescent="0.3">
      <c r="A6" s="8" t="s">
        <v>157</v>
      </c>
      <c r="B6" s="8">
        <v>3124</v>
      </c>
      <c r="C6" s="8" t="s">
        <v>160</v>
      </c>
      <c r="D6" s="8" t="s">
        <v>156</v>
      </c>
      <c r="E6" s="8" t="s">
        <v>191</v>
      </c>
      <c r="F6" s="8" t="s">
        <v>192</v>
      </c>
      <c r="G6" s="8" t="s">
        <v>193</v>
      </c>
      <c r="H6" s="8" t="s">
        <v>115</v>
      </c>
      <c r="I6" s="8" t="s">
        <v>28</v>
      </c>
      <c r="J6" s="8">
        <v>2010</v>
      </c>
      <c r="K6" s="9">
        <v>2010</v>
      </c>
      <c r="L6" s="14">
        <v>1334.3456672835864</v>
      </c>
      <c r="M6" s="14">
        <v>365.13349231781871</v>
      </c>
      <c r="N6" s="8" t="s">
        <v>152</v>
      </c>
      <c r="O6" s="14">
        <v>432.2</v>
      </c>
      <c r="P6" s="15">
        <v>2151510</v>
      </c>
      <c r="Q6" s="15">
        <v>4797</v>
      </c>
      <c r="R6" s="8" t="s">
        <v>194</v>
      </c>
      <c r="S6" s="15" t="s">
        <v>195</v>
      </c>
      <c r="T6" s="8" t="s">
        <v>148</v>
      </c>
      <c r="U6" s="20" t="s">
        <v>370</v>
      </c>
      <c r="V6" s="9" t="s">
        <v>196</v>
      </c>
      <c r="W6" s="9" t="s">
        <v>197</v>
      </c>
      <c r="X6" s="9" t="s">
        <v>148</v>
      </c>
      <c r="Y6" s="9" t="s">
        <v>38</v>
      </c>
      <c r="Z6" s="9" t="s">
        <v>38</v>
      </c>
    </row>
    <row r="7" spans="1:26" s="10" customFormat="1" ht="52.8" x14ac:dyDescent="0.3">
      <c r="A7" s="8" t="s">
        <v>157</v>
      </c>
      <c r="B7" s="8">
        <v>3114</v>
      </c>
      <c r="C7" s="8" t="s">
        <v>160</v>
      </c>
      <c r="D7" s="8" t="s">
        <v>198</v>
      </c>
      <c r="E7" s="8" t="s">
        <v>199</v>
      </c>
      <c r="F7" s="8" t="s">
        <v>200</v>
      </c>
      <c r="G7" s="8" t="s">
        <v>201</v>
      </c>
      <c r="H7" s="8" t="s">
        <v>115</v>
      </c>
      <c r="I7" s="8" t="s">
        <v>28</v>
      </c>
      <c r="J7" s="8">
        <v>2002</v>
      </c>
      <c r="K7" s="9">
        <v>2010</v>
      </c>
      <c r="L7" s="14">
        <v>759.20005296652482</v>
      </c>
      <c r="M7" s="14">
        <v>191.21857211410401</v>
      </c>
      <c r="N7" s="8" t="s">
        <v>152</v>
      </c>
      <c r="O7" s="14">
        <v>339.8</v>
      </c>
      <c r="P7" s="15">
        <v>3521489</v>
      </c>
      <c r="Q7" s="15">
        <v>15620</v>
      </c>
      <c r="R7" s="8" t="s">
        <v>202</v>
      </c>
      <c r="S7" s="15" t="s">
        <v>203</v>
      </c>
      <c r="T7" s="8" t="s">
        <v>148</v>
      </c>
      <c r="U7" s="20" t="s">
        <v>370</v>
      </c>
      <c r="V7" s="9" t="s">
        <v>204</v>
      </c>
      <c r="W7" s="9" t="s">
        <v>205</v>
      </c>
      <c r="X7" s="9" t="s">
        <v>148</v>
      </c>
      <c r="Y7" s="9" t="s">
        <v>38</v>
      </c>
      <c r="Z7" s="9" t="s">
        <v>38</v>
      </c>
    </row>
    <row r="8" spans="1:26" s="10" customFormat="1" ht="92.4" x14ac:dyDescent="0.3">
      <c r="A8" s="8" t="s">
        <v>157</v>
      </c>
      <c r="B8" s="8">
        <v>3113</v>
      </c>
      <c r="C8" s="8" t="s">
        <v>160</v>
      </c>
      <c r="D8" s="8" t="s">
        <v>206</v>
      </c>
      <c r="E8" s="8" t="s">
        <v>207</v>
      </c>
      <c r="F8" s="8" t="s">
        <v>208</v>
      </c>
      <c r="G8" s="8" t="s">
        <v>209</v>
      </c>
      <c r="H8" s="8" t="s">
        <v>115</v>
      </c>
      <c r="I8" s="8" t="s">
        <v>28</v>
      </c>
      <c r="J8" s="8">
        <v>2015</v>
      </c>
      <c r="K8" s="9">
        <v>2016</v>
      </c>
      <c r="L8" s="14">
        <v>394.41240474696963</v>
      </c>
      <c r="M8" s="14">
        <v>103.46240440172292</v>
      </c>
      <c r="N8" s="8" t="s">
        <v>152</v>
      </c>
      <c r="O8" s="8">
        <v>105.074653</v>
      </c>
      <c r="P8" s="15">
        <v>1810000</v>
      </c>
      <c r="Q8" s="15">
        <v>15000</v>
      </c>
      <c r="R8" s="8" t="s">
        <v>210</v>
      </c>
      <c r="S8" s="15" t="s">
        <v>211</v>
      </c>
      <c r="T8" s="8" t="s">
        <v>212</v>
      </c>
      <c r="U8" s="20" t="s">
        <v>370</v>
      </c>
      <c r="V8" s="9" t="s">
        <v>213</v>
      </c>
      <c r="W8" s="9" t="s">
        <v>214</v>
      </c>
      <c r="X8" s="9" t="s">
        <v>148</v>
      </c>
      <c r="Y8" s="9" t="s">
        <v>38</v>
      </c>
      <c r="Z8" s="9" t="s">
        <v>38</v>
      </c>
    </row>
    <row r="9" spans="1:26" s="10" customFormat="1" ht="79.2" x14ac:dyDescent="0.3">
      <c r="A9" s="8" t="s">
        <v>157</v>
      </c>
      <c r="B9" s="8">
        <v>3112</v>
      </c>
      <c r="C9" s="8" t="s">
        <v>160</v>
      </c>
      <c r="D9" s="8" t="s">
        <v>206</v>
      </c>
      <c r="E9" s="8" t="s">
        <v>215</v>
      </c>
      <c r="F9" s="8" t="s">
        <v>216</v>
      </c>
      <c r="G9" s="8" t="s">
        <v>217</v>
      </c>
      <c r="H9" s="8" t="s">
        <v>115</v>
      </c>
      <c r="I9" s="8" t="s">
        <v>28</v>
      </c>
      <c r="J9" s="8">
        <v>2012</v>
      </c>
      <c r="K9" s="9">
        <v>2014</v>
      </c>
      <c r="L9" s="14">
        <v>81.535591744461499</v>
      </c>
      <c r="M9" s="14">
        <v>10.203779689986838</v>
      </c>
      <c r="N9" s="8" t="s">
        <v>152</v>
      </c>
      <c r="O9" s="8">
        <v>882.1</v>
      </c>
      <c r="P9" s="15">
        <v>2024000</v>
      </c>
      <c r="Q9" s="15">
        <v>8000</v>
      </c>
      <c r="R9" s="8" t="s">
        <v>218</v>
      </c>
      <c r="S9" s="15" t="s">
        <v>219</v>
      </c>
      <c r="T9" s="8" t="s">
        <v>220</v>
      </c>
      <c r="U9" s="20" t="s">
        <v>370</v>
      </c>
      <c r="V9" s="9" t="s">
        <v>221</v>
      </c>
      <c r="W9" s="9" t="s">
        <v>222</v>
      </c>
      <c r="X9" s="9" t="s">
        <v>148</v>
      </c>
      <c r="Y9" s="9" t="s">
        <v>38</v>
      </c>
      <c r="Z9" s="9" t="s">
        <v>38</v>
      </c>
    </row>
    <row r="10" spans="1:26" s="10" customFormat="1" ht="66" x14ac:dyDescent="0.3">
      <c r="A10" s="8" t="s">
        <v>157</v>
      </c>
      <c r="B10" s="8">
        <v>3111</v>
      </c>
      <c r="C10" s="8" t="s">
        <v>160</v>
      </c>
      <c r="D10" s="8" t="s">
        <v>206</v>
      </c>
      <c r="E10" s="8" t="s">
        <v>223</v>
      </c>
      <c r="F10" s="8" t="s">
        <v>216</v>
      </c>
      <c r="G10" s="8" t="s">
        <v>224</v>
      </c>
      <c r="H10" s="13" t="s">
        <v>42</v>
      </c>
      <c r="I10" s="8" t="s">
        <v>28</v>
      </c>
      <c r="J10" s="8">
        <v>2011</v>
      </c>
      <c r="K10" s="9">
        <v>2011</v>
      </c>
      <c r="L10" s="14">
        <v>1553.2530227319901</v>
      </c>
      <c r="M10" s="14">
        <v>175.73176132755094</v>
      </c>
      <c r="N10" s="8" t="s">
        <v>152</v>
      </c>
      <c r="O10" s="8">
        <v>882.1</v>
      </c>
      <c r="P10" s="15">
        <v>167343</v>
      </c>
      <c r="Q10" s="15">
        <v>8000</v>
      </c>
      <c r="R10" s="8" t="s">
        <v>225</v>
      </c>
      <c r="S10" s="15" t="s">
        <v>226</v>
      </c>
      <c r="T10" s="8" t="s">
        <v>220</v>
      </c>
      <c r="U10" s="20" t="s">
        <v>370</v>
      </c>
      <c r="V10" s="9" t="s">
        <v>221</v>
      </c>
      <c r="W10" s="9" t="s">
        <v>222</v>
      </c>
      <c r="X10" s="9" t="s">
        <v>148</v>
      </c>
      <c r="Y10" s="9" t="s">
        <v>38</v>
      </c>
      <c r="Z10" s="9" t="s">
        <v>38</v>
      </c>
    </row>
    <row r="11" spans="1:26" s="10" customFormat="1" ht="66" x14ac:dyDescent="0.3">
      <c r="A11" s="8" t="s">
        <v>157</v>
      </c>
      <c r="B11" s="8">
        <v>3110</v>
      </c>
      <c r="C11" s="8" t="s">
        <v>160</v>
      </c>
      <c r="D11" s="8" t="s">
        <v>227</v>
      </c>
      <c r="E11" s="8" t="s">
        <v>228</v>
      </c>
      <c r="F11" s="8" t="s">
        <v>229</v>
      </c>
      <c r="G11" s="8" t="s">
        <v>230</v>
      </c>
      <c r="H11" s="8" t="s">
        <v>101</v>
      </c>
      <c r="I11" s="8" t="s">
        <v>28</v>
      </c>
      <c r="J11" s="8">
        <v>2006</v>
      </c>
      <c r="K11" s="9">
        <v>2007</v>
      </c>
      <c r="L11" s="14">
        <v>571.3578221833792</v>
      </c>
      <c r="M11" s="14">
        <v>142.99636675921454</v>
      </c>
      <c r="N11" s="8" t="s">
        <v>152</v>
      </c>
      <c r="O11" s="14">
        <v>110.6</v>
      </c>
      <c r="P11" s="15">
        <v>2727394</v>
      </c>
      <c r="Q11" s="15">
        <v>15000</v>
      </c>
      <c r="R11" s="8" t="s">
        <v>231</v>
      </c>
      <c r="S11" s="15" t="s">
        <v>232</v>
      </c>
      <c r="T11" s="8" t="s">
        <v>233</v>
      </c>
      <c r="U11" s="20" t="s">
        <v>370</v>
      </c>
      <c r="V11" s="9" t="s">
        <v>234</v>
      </c>
      <c r="W11" s="9" t="s">
        <v>235</v>
      </c>
      <c r="X11" s="9" t="s">
        <v>148</v>
      </c>
      <c r="Y11" s="9" t="s">
        <v>38</v>
      </c>
      <c r="Z11" s="9" t="s">
        <v>38</v>
      </c>
    </row>
    <row r="12" spans="1:26" s="10" customFormat="1" ht="105.6" x14ac:dyDescent="0.3">
      <c r="A12" s="20" t="s">
        <v>157</v>
      </c>
      <c r="B12" s="20">
        <v>3140</v>
      </c>
      <c r="C12" s="20" t="s">
        <v>160</v>
      </c>
      <c r="D12" s="20" t="s">
        <v>148</v>
      </c>
      <c r="E12" s="20" t="s">
        <v>243</v>
      </c>
      <c r="F12" s="20" t="s">
        <v>244</v>
      </c>
      <c r="G12" s="20" t="s">
        <v>245</v>
      </c>
      <c r="H12" s="20" t="s">
        <v>64</v>
      </c>
      <c r="I12" s="20" t="s">
        <v>28</v>
      </c>
      <c r="J12" s="20">
        <v>2015</v>
      </c>
      <c r="K12" s="20">
        <v>2015</v>
      </c>
      <c r="L12" s="21">
        <v>447.36068848594061</v>
      </c>
      <c r="M12" s="21">
        <v>58.359086702960205</v>
      </c>
      <c r="N12" s="20" t="s">
        <v>152</v>
      </c>
      <c r="O12" s="20">
        <v>624</v>
      </c>
      <c r="P12" s="23">
        <v>52536</v>
      </c>
      <c r="Q12" s="23">
        <v>43720</v>
      </c>
      <c r="R12" s="20" t="s">
        <v>153</v>
      </c>
      <c r="S12" s="20" t="s">
        <v>246</v>
      </c>
      <c r="T12" s="20" t="s">
        <v>148</v>
      </c>
      <c r="U12" s="20" t="s">
        <v>370</v>
      </c>
      <c r="V12" s="20" t="s">
        <v>247</v>
      </c>
      <c r="W12" s="20" t="s">
        <v>248</v>
      </c>
      <c r="X12" s="20" t="s">
        <v>148</v>
      </c>
      <c r="Y12" s="9" t="s">
        <v>38</v>
      </c>
      <c r="Z12" s="9" t="s">
        <v>38</v>
      </c>
    </row>
    <row r="13" spans="1:26" s="10" customFormat="1" ht="79.2" x14ac:dyDescent="0.3">
      <c r="A13" s="20" t="s">
        <v>157</v>
      </c>
      <c r="B13" s="20">
        <v>3139</v>
      </c>
      <c r="C13" s="20" t="s">
        <v>160</v>
      </c>
      <c r="D13" s="20" t="s">
        <v>151</v>
      </c>
      <c r="E13" s="20" t="s">
        <v>249</v>
      </c>
      <c r="F13" s="20" t="s">
        <v>250</v>
      </c>
      <c r="G13" s="20" t="s">
        <v>251</v>
      </c>
      <c r="H13" s="20" t="s">
        <v>48</v>
      </c>
      <c r="I13" s="20" t="s">
        <v>28</v>
      </c>
      <c r="J13" s="20">
        <v>2016</v>
      </c>
      <c r="K13" s="20">
        <v>2016</v>
      </c>
      <c r="L13" s="21" t="s">
        <v>148</v>
      </c>
      <c r="M13" s="21" t="s">
        <v>148</v>
      </c>
      <c r="N13" s="20" t="s">
        <v>152</v>
      </c>
      <c r="O13" s="20">
        <v>413.6</v>
      </c>
      <c r="P13" s="23">
        <v>50000</v>
      </c>
      <c r="Q13" s="23">
        <v>2000</v>
      </c>
      <c r="R13" s="20" t="s">
        <v>225</v>
      </c>
      <c r="S13" s="23" t="s">
        <v>252</v>
      </c>
      <c r="T13" s="20" t="s">
        <v>253</v>
      </c>
      <c r="U13" s="20" t="s">
        <v>370</v>
      </c>
      <c r="V13" s="20" t="s">
        <v>247</v>
      </c>
      <c r="W13" s="20" t="s">
        <v>248</v>
      </c>
      <c r="X13" s="20" t="s">
        <v>148</v>
      </c>
      <c r="Y13" s="20" t="s">
        <v>148</v>
      </c>
      <c r="Z13" s="20" t="s">
        <v>148</v>
      </c>
    </row>
    <row r="14" spans="1:26" s="10" customFormat="1" ht="52.8" x14ac:dyDescent="0.3">
      <c r="A14" s="20" t="s">
        <v>157</v>
      </c>
      <c r="B14" s="20">
        <v>3138</v>
      </c>
      <c r="C14" s="20" t="s">
        <v>160</v>
      </c>
      <c r="D14" s="20" t="s">
        <v>151</v>
      </c>
      <c r="E14" s="20" t="s">
        <v>254</v>
      </c>
      <c r="F14" s="20" t="s">
        <v>255</v>
      </c>
      <c r="G14" s="20" t="s">
        <v>251</v>
      </c>
      <c r="H14" s="20" t="s">
        <v>48</v>
      </c>
      <c r="I14" s="20" t="s">
        <v>28</v>
      </c>
      <c r="J14" s="20">
        <v>2016</v>
      </c>
      <c r="K14" s="20">
        <v>2016</v>
      </c>
      <c r="L14" s="21" t="s">
        <v>148</v>
      </c>
      <c r="M14" s="21" t="s">
        <v>148</v>
      </c>
      <c r="N14" s="20" t="s">
        <v>152</v>
      </c>
      <c r="O14" s="20">
        <v>123.1</v>
      </c>
      <c r="P14" s="23">
        <v>50000</v>
      </c>
      <c r="Q14" s="23">
        <v>2000</v>
      </c>
      <c r="R14" s="20" t="s">
        <v>225</v>
      </c>
      <c r="S14" s="23" t="s">
        <v>252</v>
      </c>
      <c r="T14" s="20" t="s">
        <v>253</v>
      </c>
      <c r="U14" s="20" t="s">
        <v>370</v>
      </c>
      <c r="V14" s="20" t="s">
        <v>256</v>
      </c>
      <c r="W14" s="20" t="s">
        <v>257</v>
      </c>
      <c r="X14" s="20" t="s">
        <v>148</v>
      </c>
      <c r="Y14" s="20" t="s">
        <v>148</v>
      </c>
      <c r="Z14" s="20" t="s">
        <v>148</v>
      </c>
    </row>
    <row r="15" spans="1:26" s="10" customFormat="1" ht="79.2" x14ac:dyDescent="0.3">
      <c r="A15" s="20" t="s">
        <v>157</v>
      </c>
      <c r="B15" s="20">
        <v>3137</v>
      </c>
      <c r="C15" s="20" t="s">
        <v>160</v>
      </c>
      <c r="D15" s="20" t="s">
        <v>151</v>
      </c>
      <c r="E15" s="20" t="s">
        <v>258</v>
      </c>
      <c r="F15" s="20" t="s">
        <v>259</v>
      </c>
      <c r="G15" s="20" t="s">
        <v>260</v>
      </c>
      <c r="H15" s="20" t="s">
        <v>43</v>
      </c>
      <c r="I15" s="20" t="s">
        <v>28</v>
      </c>
      <c r="J15" s="20">
        <v>2017</v>
      </c>
      <c r="K15" s="20">
        <v>2018</v>
      </c>
      <c r="L15" s="21">
        <v>2136.6932248689218</v>
      </c>
      <c r="M15" s="21">
        <v>337.62152305436905</v>
      </c>
      <c r="N15" s="20" t="s">
        <v>152</v>
      </c>
      <c r="O15" s="20">
        <v>295.95999999999998</v>
      </c>
      <c r="P15" s="23">
        <v>393363</v>
      </c>
      <c r="Q15" s="23">
        <v>4000</v>
      </c>
      <c r="R15" s="20" t="s">
        <v>225</v>
      </c>
      <c r="S15" s="23" t="s">
        <v>261</v>
      </c>
      <c r="T15" s="20" t="s">
        <v>262</v>
      </c>
      <c r="U15" s="20" t="s">
        <v>370</v>
      </c>
      <c r="V15" s="20" t="s">
        <v>263</v>
      </c>
      <c r="W15" s="20" t="s">
        <v>264</v>
      </c>
      <c r="X15" s="20" t="s">
        <v>148</v>
      </c>
      <c r="Y15" s="9" t="s">
        <v>38</v>
      </c>
      <c r="Z15" s="9" t="s">
        <v>38</v>
      </c>
    </row>
    <row r="16" spans="1:26" ht="52.8" x14ac:dyDescent="0.3">
      <c r="A16" s="20" t="s">
        <v>157</v>
      </c>
      <c r="B16" s="20">
        <v>3136</v>
      </c>
      <c r="C16" s="20" t="s">
        <v>160</v>
      </c>
      <c r="D16" s="20" t="s">
        <v>151</v>
      </c>
      <c r="E16" s="20" t="s">
        <v>265</v>
      </c>
      <c r="F16" s="20" t="s">
        <v>266</v>
      </c>
      <c r="G16" s="20" t="s">
        <v>260</v>
      </c>
      <c r="H16" s="20" t="s">
        <v>43</v>
      </c>
      <c r="I16" s="20" t="s">
        <v>28</v>
      </c>
      <c r="J16" s="20">
        <v>2017</v>
      </c>
      <c r="K16" s="20">
        <v>2018</v>
      </c>
      <c r="L16" s="21">
        <v>2051.9667532773574</v>
      </c>
      <c r="M16" s="21">
        <v>329.00225166198283</v>
      </c>
      <c r="N16" s="20" t="s">
        <v>152</v>
      </c>
      <c r="O16" s="20">
        <v>300.07</v>
      </c>
      <c r="P16" s="23">
        <v>570517.72</v>
      </c>
      <c r="Q16" s="23">
        <v>4000</v>
      </c>
      <c r="R16" s="20" t="s">
        <v>225</v>
      </c>
      <c r="S16" s="23" t="s">
        <v>267</v>
      </c>
      <c r="T16" s="20" t="s">
        <v>262</v>
      </c>
      <c r="U16" s="20" t="s">
        <v>370</v>
      </c>
      <c r="V16" s="20" t="s">
        <v>268</v>
      </c>
      <c r="W16" s="20" t="s">
        <v>269</v>
      </c>
      <c r="X16" s="20" t="s">
        <v>148</v>
      </c>
      <c r="Y16" s="9" t="s">
        <v>38</v>
      </c>
      <c r="Z16" s="9" t="s">
        <v>38</v>
      </c>
    </row>
    <row r="17" spans="1:26" ht="39.6" x14ac:dyDescent="0.3">
      <c r="A17" s="20" t="s">
        <v>157</v>
      </c>
      <c r="B17" s="20">
        <v>3135</v>
      </c>
      <c r="C17" s="20" t="s">
        <v>160</v>
      </c>
      <c r="D17" s="20" t="s">
        <v>148</v>
      </c>
      <c r="E17" s="20" t="s">
        <v>270</v>
      </c>
      <c r="F17" s="20" t="s">
        <v>271</v>
      </c>
      <c r="G17" s="20" t="s">
        <v>260</v>
      </c>
      <c r="H17" s="20" t="s">
        <v>43</v>
      </c>
      <c r="I17" s="20" t="s">
        <v>28</v>
      </c>
      <c r="J17" s="20">
        <v>2017</v>
      </c>
      <c r="K17" s="20">
        <v>2018</v>
      </c>
      <c r="L17" s="21">
        <v>308.46667987361724</v>
      </c>
      <c r="M17" s="21">
        <v>51.646798259014801</v>
      </c>
      <c r="N17" s="20" t="s">
        <v>152</v>
      </c>
      <c r="O17" s="20">
        <v>37.9</v>
      </c>
      <c r="P17" s="23">
        <v>225000</v>
      </c>
      <c r="Q17" s="23">
        <v>4000</v>
      </c>
      <c r="R17" s="20" t="s">
        <v>272</v>
      </c>
      <c r="S17" s="23" t="s">
        <v>273</v>
      </c>
      <c r="T17" s="20" t="s">
        <v>274</v>
      </c>
      <c r="U17" s="20" t="s">
        <v>370</v>
      </c>
      <c r="V17" s="20" t="s">
        <v>275</v>
      </c>
      <c r="W17" s="20" t="s">
        <v>276</v>
      </c>
      <c r="X17" s="20" t="s">
        <v>148</v>
      </c>
      <c r="Y17" s="9" t="s">
        <v>38</v>
      </c>
      <c r="Z17" s="9" t="s">
        <v>38</v>
      </c>
    </row>
    <row r="18" spans="1:26" ht="39.6" x14ac:dyDescent="0.3">
      <c r="A18" s="20" t="s">
        <v>157</v>
      </c>
      <c r="B18" s="20">
        <v>3125</v>
      </c>
      <c r="C18" s="20" t="s">
        <v>160</v>
      </c>
      <c r="D18" s="20" t="s">
        <v>156</v>
      </c>
      <c r="E18" s="20" t="s">
        <v>277</v>
      </c>
      <c r="F18" s="20" t="s">
        <v>278</v>
      </c>
      <c r="G18" s="20" t="s">
        <v>279</v>
      </c>
      <c r="H18" s="20" t="s">
        <v>64</v>
      </c>
      <c r="I18" s="20" t="s">
        <v>28</v>
      </c>
      <c r="J18" s="15" t="s">
        <v>147</v>
      </c>
      <c r="K18" s="20">
        <v>2019</v>
      </c>
      <c r="L18" s="21">
        <v>636.76724924950963</v>
      </c>
      <c r="M18" s="21">
        <v>93.964132830434224</v>
      </c>
      <c r="N18" s="20" t="s">
        <v>152</v>
      </c>
      <c r="O18" s="20">
        <v>107</v>
      </c>
      <c r="P18" s="23">
        <v>11437.5</v>
      </c>
      <c r="Q18" s="23">
        <v>12000</v>
      </c>
      <c r="R18" s="20" t="s">
        <v>280</v>
      </c>
      <c r="S18" s="23" t="s">
        <v>281</v>
      </c>
      <c r="T18" s="20" t="s">
        <v>148</v>
      </c>
      <c r="U18" s="20" t="s">
        <v>370</v>
      </c>
      <c r="V18" s="20" t="s">
        <v>189</v>
      </c>
      <c r="W18" s="20" t="s">
        <v>190</v>
      </c>
      <c r="X18" s="20" t="s">
        <v>148</v>
      </c>
      <c r="Y18" s="9" t="s">
        <v>38</v>
      </c>
      <c r="Z18" s="9" t="s">
        <v>38</v>
      </c>
    </row>
    <row r="19" spans="1:26" ht="52.8" x14ac:dyDescent="0.3">
      <c r="A19" s="20" t="s">
        <v>157</v>
      </c>
      <c r="B19" s="20">
        <v>3133</v>
      </c>
      <c r="C19" s="20" t="s">
        <v>160</v>
      </c>
      <c r="D19" s="20" t="s">
        <v>282</v>
      </c>
      <c r="E19" s="20" t="s">
        <v>283</v>
      </c>
      <c r="F19" s="20" t="s">
        <v>284</v>
      </c>
      <c r="G19" s="20" t="s">
        <v>285</v>
      </c>
      <c r="H19" s="20" t="s">
        <v>43</v>
      </c>
      <c r="I19" s="20" t="s">
        <v>28</v>
      </c>
      <c r="J19" s="20">
        <v>2018</v>
      </c>
      <c r="K19" s="20">
        <v>2019</v>
      </c>
      <c r="L19" s="21">
        <v>1482.3125568049725</v>
      </c>
      <c r="M19" s="21">
        <v>234.8644830813152</v>
      </c>
      <c r="N19" s="20" t="s">
        <v>152</v>
      </c>
      <c r="O19" s="20">
        <v>235</v>
      </c>
      <c r="P19" s="23">
        <v>450000</v>
      </c>
      <c r="Q19" s="23">
        <v>12000</v>
      </c>
      <c r="R19" s="20" t="s">
        <v>286</v>
      </c>
      <c r="S19" s="23" t="s">
        <v>287</v>
      </c>
      <c r="T19" s="20" t="s">
        <v>148</v>
      </c>
      <c r="U19" s="20" t="s">
        <v>370</v>
      </c>
      <c r="V19" s="20" t="s">
        <v>288</v>
      </c>
      <c r="W19" s="20" t="s">
        <v>289</v>
      </c>
      <c r="X19" s="20" t="s">
        <v>148</v>
      </c>
      <c r="Y19" s="9" t="s">
        <v>38</v>
      </c>
      <c r="Z19" s="9" t="s">
        <v>38</v>
      </c>
    </row>
    <row r="20" spans="1:26" ht="26.4" x14ac:dyDescent="0.3">
      <c r="A20" s="20" t="s">
        <v>157</v>
      </c>
      <c r="B20" s="20">
        <v>3142</v>
      </c>
      <c r="C20" s="20" t="s">
        <v>160</v>
      </c>
      <c r="D20" s="20" t="s">
        <v>156</v>
      </c>
      <c r="E20" s="20" t="s">
        <v>290</v>
      </c>
      <c r="F20" s="20" t="s">
        <v>291</v>
      </c>
      <c r="G20" s="20" t="s">
        <v>260</v>
      </c>
      <c r="H20" s="20" t="s">
        <v>43</v>
      </c>
      <c r="I20" s="20" t="s">
        <v>28</v>
      </c>
      <c r="J20" s="20">
        <v>2018</v>
      </c>
      <c r="K20" s="20">
        <v>2019</v>
      </c>
      <c r="L20" s="21">
        <v>4728.5118504051907</v>
      </c>
      <c r="M20" s="21">
        <v>761.70811226807348</v>
      </c>
      <c r="N20" s="20" t="s">
        <v>152</v>
      </c>
      <c r="O20" s="20">
        <v>314</v>
      </c>
      <c r="P20" s="23">
        <v>375000</v>
      </c>
      <c r="Q20" s="23">
        <v>4000</v>
      </c>
      <c r="R20" s="20" t="s">
        <v>292</v>
      </c>
      <c r="S20" s="23" t="s">
        <v>293</v>
      </c>
      <c r="T20" s="20" t="s">
        <v>148</v>
      </c>
      <c r="U20" s="20" t="s">
        <v>370</v>
      </c>
      <c r="V20" s="20" t="s">
        <v>294</v>
      </c>
      <c r="W20" s="20" t="s">
        <v>295</v>
      </c>
      <c r="X20" s="20" t="s">
        <v>148</v>
      </c>
      <c r="Y20" s="9" t="s">
        <v>38</v>
      </c>
      <c r="Z20" s="9" t="s">
        <v>38</v>
      </c>
    </row>
    <row r="21" spans="1:26" ht="26.4" x14ac:dyDescent="0.3">
      <c r="A21" s="20" t="s">
        <v>157</v>
      </c>
      <c r="B21" s="20">
        <v>3131</v>
      </c>
      <c r="C21" s="20" t="s">
        <v>160</v>
      </c>
      <c r="D21" s="20" t="s">
        <v>156</v>
      </c>
      <c r="E21" s="20" t="s">
        <v>296</v>
      </c>
      <c r="F21" s="20" t="s">
        <v>297</v>
      </c>
      <c r="G21" s="20" t="s">
        <v>260</v>
      </c>
      <c r="H21" s="20" t="s">
        <v>43</v>
      </c>
      <c r="I21" s="20" t="s">
        <v>28</v>
      </c>
      <c r="J21" s="20">
        <v>2018</v>
      </c>
      <c r="K21" s="20">
        <v>2019</v>
      </c>
      <c r="L21" s="21">
        <v>3533.8620210667746</v>
      </c>
      <c r="M21" s="21">
        <v>562.52112922422248</v>
      </c>
      <c r="N21" s="20" t="s">
        <v>152</v>
      </c>
      <c r="O21" s="20">
        <v>488</v>
      </c>
      <c r="P21" s="23">
        <v>375000</v>
      </c>
      <c r="Q21" s="23">
        <v>4000</v>
      </c>
      <c r="R21" s="20" t="s">
        <v>292</v>
      </c>
      <c r="S21" s="23" t="s">
        <v>298</v>
      </c>
      <c r="T21" s="20" t="s">
        <v>148</v>
      </c>
      <c r="U21" s="20" t="s">
        <v>370</v>
      </c>
      <c r="V21" s="20" t="s">
        <v>299</v>
      </c>
      <c r="W21" s="20" t="s">
        <v>300</v>
      </c>
      <c r="X21" s="20" t="s">
        <v>148</v>
      </c>
      <c r="Y21" s="9" t="s">
        <v>38</v>
      </c>
      <c r="Z21" s="9" t="s">
        <v>38</v>
      </c>
    </row>
    <row r="22" spans="1:26" ht="26.4" x14ac:dyDescent="0.3">
      <c r="A22" s="20" t="s">
        <v>157</v>
      </c>
      <c r="B22" s="20">
        <v>3141</v>
      </c>
      <c r="C22" s="20" t="s">
        <v>160</v>
      </c>
      <c r="D22" s="20" t="s">
        <v>325</v>
      </c>
      <c r="E22" s="20" t="s">
        <v>326</v>
      </c>
      <c r="F22" s="20" t="s">
        <v>327</v>
      </c>
      <c r="G22" s="20" t="s">
        <v>328</v>
      </c>
      <c r="H22" s="20" t="s">
        <v>42</v>
      </c>
      <c r="I22" s="20" t="s">
        <v>28</v>
      </c>
      <c r="J22" s="20">
        <v>2017</v>
      </c>
      <c r="K22" s="20">
        <v>2018</v>
      </c>
      <c r="L22" s="21">
        <v>10.914363766579728</v>
      </c>
      <c r="M22" s="21">
        <v>1.1943944883759199</v>
      </c>
      <c r="N22" s="20" t="s">
        <v>152</v>
      </c>
      <c r="O22" s="20">
        <v>2.448</v>
      </c>
      <c r="P22" s="15" t="s">
        <v>147</v>
      </c>
      <c r="Q22" s="23">
        <v>4000</v>
      </c>
      <c r="R22" s="20" t="s">
        <v>325</v>
      </c>
      <c r="S22" s="15" t="s">
        <v>147</v>
      </c>
      <c r="T22" s="20" t="s">
        <v>148</v>
      </c>
      <c r="U22" s="20" t="s">
        <v>370</v>
      </c>
      <c r="V22" s="20" t="s">
        <v>329</v>
      </c>
      <c r="W22" s="20" t="s">
        <v>330</v>
      </c>
      <c r="X22" s="20" t="s">
        <v>148</v>
      </c>
      <c r="Y22" s="9" t="s">
        <v>38</v>
      </c>
      <c r="Z22" s="9" t="s">
        <v>38</v>
      </c>
    </row>
    <row r="23" spans="1:26" ht="39.6" x14ac:dyDescent="0.3">
      <c r="A23" s="8" t="s">
        <v>157</v>
      </c>
      <c r="B23" s="8">
        <v>3109</v>
      </c>
      <c r="C23" s="8" t="s">
        <v>160</v>
      </c>
      <c r="D23" s="8" t="s">
        <v>148</v>
      </c>
      <c r="E23" s="8" t="s">
        <v>236</v>
      </c>
      <c r="F23" s="8" t="s">
        <v>24</v>
      </c>
      <c r="G23" s="8" t="s">
        <v>237</v>
      </c>
      <c r="H23" s="8" t="s">
        <v>24</v>
      </c>
      <c r="I23" s="8" t="s">
        <v>31</v>
      </c>
      <c r="J23" s="8">
        <v>2013</v>
      </c>
      <c r="K23" s="9" t="s">
        <v>148</v>
      </c>
      <c r="L23" s="14">
        <v>3092.94</v>
      </c>
      <c r="M23" s="14">
        <v>495.84</v>
      </c>
      <c r="N23" s="8" t="s">
        <v>152</v>
      </c>
      <c r="O23" s="14" t="s">
        <v>148</v>
      </c>
      <c r="P23" s="15" t="s">
        <v>148</v>
      </c>
      <c r="Q23" s="15">
        <v>5000</v>
      </c>
      <c r="R23" s="8" t="s">
        <v>153</v>
      </c>
      <c r="S23" s="15" t="s">
        <v>148</v>
      </c>
      <c r="T23" s="8" t="s">
        <v>148</v>
      </c>
      <c r="U23" s="15" t="s">
        <v>147</v>
      </c>
      <c r="V23" s="9" t="s">
        <v>148</v>
      </c>
      <c r="W23" s="9" t="s">
        <v>148</v>
      </c>
      <c r="X23" s="9" t="s">
        <v>148</v>
      </c>
      <c r="Y23" s="9" t="s">
        <v>38</v>
      </c>
      <c r="Z23" s="9" t="s">
        <v>38</v>
      </c>
    </row>
    <row r="24" spans="1:26" ht="52.8" x14ac:dyDescent="0.3">
      <c r="A24" s="8" t="s">
        <v>157</v>
      </c>
      <c r="B24" s="8">
        <v>3132</v>
      </c>
      <c r="C24" s="8" t="s">
        <v>160</v>
      </c>
      <c r="D24" s="8" t="s">
        <v>148</v>
      </c>
      <c r="E24" s="8" t="s">
        <v>238</v>
      </c>
      <c r="F24" s="8" t="s">
        <v>109</v>
      </c>
      <c r="G24" s="8" t="s">
        <v>239</v>
      </c>
      <c r="H24" s="8" t="s">
        <v>109</v>
      </c>
      <c r="I24" s="8" t="s">
        <v>31</v>
      </c>
      <c r="J24" s="8">
        <v>2013</v>
      </c>
      <c r="K24" s="9" t="s">
        <v>148</v>
      </c>
      <c r="L24" s="14">
        <v>1130</v>
      </c>
      <c r="M24" s="14">
        <v>724</v>
      </c>
      <c r="N24" s="8" t="s">
        <v>152</v>
      </c>
      <c r="O24" s="14" t="s">
        <v>148</v>
      </c>
      <c r="P24" s="15">
        <v>188120</v>
      </c>
      <c r="Q24" s="15">
        <v>63106</v>
      </c>
      <c r="R24" s="8" t="s">
        <v>153</v>
      </c>
      <c r="S24" s="15" t="s">
        <v>147</v>
      </c>
      <c r="T24" s="8" t="s">
        <v>148</v>
      </c>
      <c r="U24" s="15" t="s">
        <v>147</v>
      </c>
      <c r="V24" s="9" t="s">
        <v>148</v>
      </c>
      <c r="W24" s="9" t="s">
        <v>148</v>
      </c>
      <c r="X24" s="9" t="s">
        <v>148</v>
      </c>
      <c r="Y24" s="9" t="s">
        <v>38</v>
      </c>
      <c r="Z24" s="9" t="s">
        <v>38</v>
      </c>
    </row>
    <row r="25" spans="1:26" ht="39.6" x14ac:dyDescent="0.3">
      <c r="A25" s="8" t="s">
        <v>157</v>
      </c>
      <c r="B25" s="8">
        <v>3134</v>
      </c>
      <c r="C25" s="8" t="s">
        <v>160</v>
      </c>
      <c r="D25" s="8" t="s">
        <v>148</v>
      </c>
      <c r="E25" s="8" t="s">
        <v>240</v>
      </c>
      <c r="F25" s="8" t="s">
        <v>24</v>
      </c>
      <c r="G25" s="8" t="s">
        <v>154</v>
      </c>
      <c r="H25" s="8" t="s">
        <v>24</v>
      </c>
      <c r="I25" s="8" t="s">
        <v>31</v>
      </c>
      <c r="J25" s="8">
        <v>2013</v>
      </c>
      <c r="K25" s="9" t="s">
        <v>148</v>
      </c>
      <c r="L25" s="14">
        <v>313.56</v>
      </c>
      <c r="M25" s="14">
        <v>42.18</v>
      </c>
      <c r="N25" s="8" t="s">
        <v>150</v>
      </c>
      <c r="O25" s="14" t="s">
        <v>148</v>
      </c>
      <c r="P25" s="15" t="s">
        <v>148</v>
      </c>
      <c r="Q25" s="15">
        <v>5000</v>
      </c>
      <c r="R25" s="8" t="s">
        <v>153</v>
      </c>
      <c r="S25" s="15" t="s">
        <v>148</v>
      </c>
      <c r="T25" s="8" t="s">
        <v>148</v>
      </c>
      <c r="U25" s="15" t="s">
        <v>147</v>
      </c>
      <c r="V25" s="9" t="s">
        <v>148</v>
      </c>
      <c r="W25" s="9" t="s">
        <v>148</v>
      </c>
      <c r="X25" s="9" t="s">
        <v>148</v>
      </c>
      <c r="Y25" s="9" t="s">
        <v>38</v>
      </c>
      <c r="Z25" s="9" t="s">
        <v>38</v>
      </c>
    </row>
    <row r="26" spans="1:26" ht="39.6" x14ac:dyDescent="0.3">
      <c r="A26" s="20" t="s">
        <v>157</v>
      </c>
      <c r="B26" s="20">
        <v>3117</v>
      </c>
      <c r="C26" s="20" t="s">
        <v>160</v>
      </c>
      <c r="D26" s="20" t="s">
        <v>148</v>
      </c>
      <c r="E26" s="20" t="s">
        <v>241</v>
      </c>
      <c r="F26" s="20" t="s">
        <v>109</v>
      </c>
      <c r="G26" s="20" t="s">
        <v>242</v>
      </c>
      <c r="H26" s="20" t="s">
        <v>109</v>
      </c>
      <c r="I26" s="20" t="s">
        <v>31</v>
      </c>
      <c r="J26" s="20">
        <v>2013</v>
      </c>
      <c r="K26" s="20" t="s">
        <v>148</v>
      </c>
      <c r="L26" s="21">
        <v>116</v>
      </c>
      <c r="M26" s="21">
        <v>74</v>
      </c>
      <c r="N26" s="20" t="s">
        <v>150</v>
      </c>
      <c r="O26" s="20" t="s">
        <v>148</v>
      </c>
      <c r="P26" s="23">
        <v>188120</v>
      </c>
      <c r="Q26" s="23">
        <v>63106</v>
      </c>
      <c r="R26" s="20" t="s">
        <v>153</v>
      </c>
      <c r="S26" s="20" t="s">
        <v>147</v>
      </c>
      <c r="T26" s="20" t="s">
        <v>148</v>
      </c>
      <c r="U26" s="15" t="s">
        <v>147</v>
      </c>
      <c r="V26" s="20" t="s">
        <v>148</v>
      </c>
      <c r="W26" s="20" t="s">
        <v>148</v>
      </c>
      <c r="X26" s="20" t="s">
        <v>148</v>
      </c>
      <c r="Y26" s="20" t="s">
        <v>38</v>
      </c>
      <c r="Z26" s="20" t="s">
        <v>38</v>
      </c>
    </row>
    <row r="27" spans="1:26" ht="26.4" x14ac:dyDescent="0.3">
      <c r="A27" s="8" t="s">
        <v>157</v>
      </c>
      <c r="B27" s="8">
        <v>3046</v>
      </c>
      <c r="C27" s="8" t="s">
        <v>160</v>
      </c>
      <c r="D27" s="8" t="s">
        <v>155</v>
      </c>
      <c r="E27" s="8" t="s">
        <v>180</v>
      </c>
      <c r="F27" s="8" t="s">
        <v>181</v>
      </c>
      <c r="G27" s="8" t="s">
        <v>182</v>
      </c>
      <c r="H27" s="8" t="s">
        <v>120</v>
      </c>
      <c r="I27" s="8" t="s">
        <v>25</v>
      </c>
      <c r="J27" s="8" t="s">
        <v>149</v>
      </c>
      <c r="K27" s="9">
        <v>2022</v>
      </c>
      <c r="L27" s="14" t="s">
        <v>149</v>
      </c>
      <c r="M27" s="14" t="s">
        <v>148</v>
      </c>
      <c r="N27" s="8" t="s">
        <v>152</v>
      </c>
      <c r="O27" s="23" t="s">
        <v>149</v>
      </c>
      <c r="P27" s="15">
        <v>8000000</v>
      </c>
      <c r="Q27" s="23" t="s">
        <v>149</v>
      </c>
      <c r="R27" s="8" t="s">
        <v>161</v>
      </c>
      <c r="S27" s="15">
        <v>8000000</v>
      </c>
      <c r="T27" s="8" t="s">
        <v>148</v>
      </c>
      <c r="U27" s="21" t="s">
        <v>149</v>
      </c>
      <c r="V27" s="9" t="s">
        <v>183</v>
      </c>
      <c r="W27" s="9" t="s">
        <v>184</v>
      </c>
      <c r="X27" s="23" t="s">
        <v>149</v>
      </c>
      <c r="Y27" s="20" t="s">
        <v>148</v>
      </c>
      <c r="Z27" s="9" t="s">
        <v>36</v>
      </c>
    </row>
    <row r="28" spans="1:26" ht="26.4" x14ac:dyDescent="0.3">
      <c r="A28" s="20" t="s">
        <v>157</v>
      </c>
      <c r="B28" s="20">
        <v>3130</v>
      </c>
      <c r="C28" s="20" t="s">
        <v>160</v>
      </c>
      <c r="D28" s="20" t="s">
        <v>149</v>
      </c>
      <c r="E28" s="20" t="s">
        <v>301</v>
      </c>
      <c r="F28" s="20" t="s">
        <v>302</v>
      </c>
      <c r="G28" s="20" t="s">
        <v>303</v>
      </c>
      <c r="H28" s="20" t="s">
        <v>43</v>
      </c>
      <c r="I28" s="20" t="s">
        <v>25</v>
      </c>
      <c r="J28" s="20">
        <v>2019</v>
      </c>
      <c r="K28" s="20">
        <v>2020</v>
      </c>
      <c r="L28" s="21">
        <v>1498.1783642559878</v>
      </c>
      <c r="M28" s="21">
        <v>235.52185680574797</v>
      </c>
      <c r="N28" s="20" t="s">
        <v>152</v>
      </c>
      <c r="O28" s="20">
        <v>239.65</v>
      </c>
      <c r="P28" s="23" t="s">
        <v>149</v>
      </c>
      <c r="Q28" s="23" t="s">
        <v>149</v>
      </c>
      <c r="R28" s="20" t="s">
        <v>149</v>
      </c>
      <c r="S28" s="23" t="s">
        <v>149</v>
      </c>
      <c r="T28" s="20" t="s">
        <v>148</v>
      </c>
      <c r="U28" s="21" t="s">
        <v>149</v>
      </c>
      <c r="V28" s="20" t="s">
        <v>304</v>
      </c>
      <c r="W28" s="20" t="s">
        <v>305</v>
      </c>
      <c r="X28" s="20" t="s">
        <v>148</v>
      </c>
      <c r="Y28" s="20" t="s">
        <v>38</v>
      </c>
      <c r="Z28" s="20" t="s">
        <v>38</v>
      </c>
    </row>
    <row r="29" spans="1:26" ht="26.4" x14ac:dyDescent="0.3">
      <c r="A29" s="20" t="s">
        <v>157</v>
      </c>
      <c r="B29" s="20">
        <v>3129</v>
      </c>
      <c r="C29" s="20" t="s">
        <v>160</v>
      </c>
      <c r="D29" s="20" t="s">
        <v>149</v>
      </c>
      <c r="E29" s="20" t="s">
        <v>306</v>
      </c>
      <c r="F29" s="20" t="s">
        <v>307</v>
      </c>
      <c r="G29" s="20" t="s">
        <v>303</v>
      </c>
      <c r="H29" s="20" t="s">
        <v>48</v>
      </c>
      <c r="I29" s="20" t="s">
        <v>25</v>
      </c>
      <c r="J29" s="20" t="s">
        <v>149</v>
      </c>
      <c r="K29" s="20" t="s">
        <v>149</v>
      </c>
      <c r="L29" s="21" t="s">
        <v>149</v>
      </c>
      <c r="M29" s="21" t="s">
        <v>149</v>
      </c>
      <c r="N29" s="20" t="s">
        <v>152</v>
      </c>
      <c r="O29" s="20">
        <v>17.71</v>
      </c>
      <c r="P29" s="23" t="s">
        <v>149</v>
      </c>
      <c r="Q29" s="23" t="s">
        <v>149</v>
      </c>
      <c r="R29" s="20" t="s">
        <v>149</v>
      </c>
      <c r="S29" s="23" t="s">
        <v>149</v>
      </c>
      <c r="T29" s="20" t="s">
        <v>148</v>
      </c>
      <c r="U29" s="21" t="s">
        <v>149</v>
      </c>
      <c r="V29" s="20" t="s">
        <v>308</v>
      </c>
      <c r="W29" s="20" t="s">
        <v>309</v>
      </c>
      <c r="X29" s="20" t="s">
        <v>148</v>
      </c>
      <c r="Y29" s="9" t="s">
        <v>36</v>
      </c>
      <c r="Z29" s="9" t="s">
        <v>36</v>
      </c>
    </row>
    <row r="30" spans="1:26" ht="39.6" x14ac:dyDescent="0.3">
      <c r="A30" s="20" t="s">
        <v>157</v>
      </c>
      <c r="B30" s="20">
        <v>3128</v>
      </c>
      <c r="C30" s="20" t="s">
        <v>160</v>
      </c>
      <c r="D30" s="20" t="s">
        <v>149</v>
      </c>
      <c r="E30" s="20" t="s">
        <v>310</v>
      </c>
      <c r="F30" s="20" t="s">
        <v>311</v>
      </c>
      <c r="G30" s="20" t="s">
        <v>303</v>
      </c>
      <c r="H30" s="20" t="s">
        <v>48</v>
      </c>
      <c r="I30" s="20" t="s">
        <v>25</v>
      </c>
      <c r="J30" s="20" t="s">
        <v>149</v>
      </c>
      <c r="K30" s="20" t="s">
        <v>149</v>
      </c>
      <c r="L30" s="21" t="s">
        <v>149</v>
      </c>
      <c r="M30" s="21" t="s">
        <v>149</v>
      </c>
      <c r="N30" s="20" t="s">
        <v>152</v>
      </c>
      <c r="O30" s="20">
        <v>882.1</v>
      </c>
      <c r="P30" s="23" t="s">
        <v>149</v>
      </c>
      <c r="Q30" s="23" t="s">
        <v>149</v>
      </c>
      <c r="R30" s="20" t="s">
        <v>149</v>
      </c>
      <c r="S30" s="23" t="s">
        <v>149</v>
      </c>
      <c r="T30" s="20" t="s">
        <v>148</v>
      </c>
      <c r="U30" s="21" t="s">
        <v>149</v>
      </c>
      <c r="V30" s="20" t="s">
        <v>312</v>
      </c>
      <c r="W30" s="20" t="s">
        <v>313</v>
      </c>
      <c r="X30" s="20" t="s">
        <v>148</v>
      </c>
      <c r="Y30" s="9" t="s">
        <v>36</v>
      </c>
      <c r="Z30" s="9" t="s">
        <v>36</v>
      </c>
    </row>
    <row r="31" spans="1:26" ht="26.4" x14ac:dyDescent="0.3">
      <c r="A31" s="20" t="s">
        <v>157</v>
      </c>
      <c r="B31" s="20">
        <v>3127</v>
      </c>
      <c r="C31" s="20" t="s">
        <v>160</v>
      </c>
      <c r="D31" s="20" t="s">
        <v>314</v>
      </c>
      <c r="E31" s="20" t="s">
        <v>315</v>
      </c>
      <c r="F31" s="20" t="s">
        <v>316</v>
      </c>
      <c r="G31" s="20" t="s">
        <v>317</v>
      </c>
      <c r="H31" s="20" t="s">
        <v>64</v>
      </c>
      <c r="I31" s="20" t="s">
        <v>25</v>
      </c>
      <c r="J31" s="20" t="s">
        <v>149</v>
      </c>
      <c r="K31" s="20">
        <v>2021</v>
      </c>
      <c r="L31" s="21">
        <v>259.70377653103088</v>
      </c>
      <c r="M31" s="21">
        <v>37.848019585149956</v>
      </c>
      <c r="N31" s="20" t="s">
        <v>152</v>
      </c>
      <c r="O31" s="20">
        <v>271.17</v>
      </c>
      <c r="P31" s="23">
        <v>60000</v>
      </c>
      <c r="Q31" s="23">
        <v>30000</v>
      </c>
      <c r="R31" s="20" t="s">
        <v>280</v>
      </c>
      <c r="S31" s="20" t="s">
        <v>318</v>
      </c>
      <c r="T31" s="20" t="s">
        <v>148</v>
      </c>
      <c r="U31" s="21" t="s">
        <v>149</v>
      </c>
      <c r="V31" s="20" t="s">
        <v>319</v>
      </c>
      <c r="W31" s="20" t="s">
        <v>320</v>
      </c>
      <c r="X31" s="20" t="s">
        <v>148</v>
      </c>
      <c r="Y31" s="20" t="s">
        <v>38</v>
      </c>
      <c r="Z31" s="20" t="s">
        <v>38</v>
      </c>
    </row>
    <row r="32" spans="1:26" ht="26.4" x14ac:dyDescent="0.3">
      <c r="A32" s="20" t="s">
        <v>157</v>
      </c>
      <c r="B32" s="20">
        <v>3100</v>
      </c>
      <c r="C32" s="20" t="s">
        <v>160</v>
      </c>
      <c r="D32" s="20" t="s">
        <v>149</v>
      </c>
      <c r="E32" s="20" t="s">
        <v>321</v>
      </c>
      <c r="F32" s="20" t="s">
        <v>322</v>
      </c>
      <c r="G32" s="20" t="s">
        <v>303</v>
      </c>
      <c r="H32" s="20" t="s">
        <v>48</v>
      </c>
      <c r="I32" s="20" t="s">
        <v>25</v>
      </c>
      <c r="J32" s="20" t="s">
        <v>149</v>
      </c>
      <c r="K32" s="20" t="s">
        <v>149</v>
      </c>
      <c r="L32" s="21" t="s">
        <v>149</v>
      </c>
      <c r="M32" s="21" t="s">
        <v>149</v>
      </c>
      <c r="N32" s="20" t="s">
        <v>152</v>
      </c>
      <c r="O32" s="20">
        <v>17.73</v>
      </c>
      <c r="P32" s="23" t="s">
        <v>149</v>
      </c>
      <c r="Q32" s="23" t="s">
        <v>149</v>
      </c>
      <c r="R32" s="20" t="s">
        <v>149</v>
      </c>
      <c r="S32" s="20" t="s">
        <v>149</v>
      </c>
      <c r="T32" s="20" t="s">
        <v>148</v>
      </c>
      <c r="U32" s="21" t="s">
        <v>149</v>
      </c>
      <c r="V32" s="20" t="s">
        <v>323</v>
      </c>
      <c r="W32" s="20" t="s">
        <v>324</v>
      </c>
      <c r="X32" s="20" t="s">
        <v>148</v>
      </c>
      <c r="Y32" s="9" t="s">
        <v>36</v>
      </c>
      <c r="Z32" s="9" t="s">
        <v>36</v>
      </c>
    </row>
    <row r="33" spans="1:26" ht="26.4" x14ac:dyDescent="0.3">
      <c r="A33" s="20" t="s">
        <v>157</v>
      </c>
      <c r="B33" s="20">
        <v>3115</v>
      </c>
      <c r="C33" s="20" t="s">
        <v>160</v>
      </c>
      <c r="D33" s="20" t="s">
        <v>149</v>
      </c>
      <c r="E33" s="20" t="s">
        <v>331</v>
      </c>
      <c r="F33" s="20" t="s">
        <v>332</v>
      </c>
      <c r="G33" s="20" t="s">
        <v>303</v>
      </c>
      <c r="H33" s="20" t="s">
        <v>48</v>
      </c>
      <c r="I33" s="20" t="s">
        <v>25</v>
      </c>
      <c r="J33" s="20" t="s">
        <v>149</v>
      </c>
      <c r="K33" s="20" t="s">
        <v>149</v>
      </c>
      <c r="L33" s="21" t="s">
        <v>149</v>
      </c>
      <c r="M33" s="21" t="s">
        <v>149</v>
      </c>
      <c r="N33" s="20" t="s">
        <v>152</v>
      </c>
      <c r="O33" s="20">
        <v>322.88</v>
      </c>
      <c r="P33" s="23" t="s">
        <v>149</v>
      </c>
      <c r="Q33" s="23" t="s">
        <v>149</v>
      </c>
      <c r="R33" s="20" t="s">
        <v>149</v>
      </c>
      <c r="S33" s="20" t="s">
        <v>149</v>
      </c>
      <c r="T33" s="20" t="s">
        <v>148</v>
      </c>
      <c r="U33" s="21" t="s">
        <v>149</v>
      </c>
      <c r="V33" s="20" t="s">
        <v>333</v>
      </c>
      <c r="W33" s="20" t="s">
        <v>334</v>
      </c>
      <c r="X33" s="20" t="s">
        <v>148</v>
      </c>
      <c r="Y33" s="9" t="s">
        <v>36</v>
      </c>
      <c r="Z33" s="9" t="s">
        <v>36</v>
      </c>
    </row>
    <row r="34" spans="1:26" ht="26.4" x14ac:dyDescent="0.3">
      <c r="A34" s="20" t="s">
        <v>157</v>
      </c>
      <c r="B34" s="20">
        <v>3089</v>
      </c>
      <c r="C34" s="20" t="s">
        <v>160</v>
      </c>
      <c r="D34" s="20" t="s">
        <v>149</v>
      </c>
      <c r="E34" s="20" t="s">
        <v>335</v>
      </c>
      <c r="F34" s="20" t="s">
        <v>336</v>
      </c>
      <c r="G34" s="20" t="s">
        <v>303</v>
      </c>
      <c r="H34" s="20" t="s">
        <v>48</v>
      </c>
      <c r="I34" s="20" t="s">
        <v>25</v>
      </c>
      <c r="J34" s="20" t="s">
        <v>149</v>
      </c>
      <c r="K34" s="20" t="s">
        <v>149</v>
      </c>
      <c r="L34" s="21" t="s">
        <v>149</v>
      </c>
      <c r="M34" s="21" t="s">
        <v>149</v>
      </c>
      <c r="N34" s="20" t="s">
        <v>152</v>
      </c>
      <c r="O34" s="20">
        <v>131.09</v>
      </c>
      <c r="P34" s="23" t="s">
        <v>149</v>
      </c>
      <c r="Q34" s="23" t="s">
        <v>149</v>
      </c>
      <c r="R34" s="20" t="s">
        <v>149</v>
      </c>
      <c r="S34" s="20" t="s">
        <v>149</v>
      </c>
      <c r="T34" s="20" t="s">
        <v>148</v>
      </c>
      <c r="U34" s="21" t="s">
        <v>149</v>
      </c>
      <c r="V34" s="20" t="s">
        <v>337</v>
      </c>
      <c r="W34" s="20" t="s">
        <v>338</v>
      </c>
      <c r="X34" s="20" t="s">
        <v>148</v>
      </c>
      <c r="Y34" s="9" t="s">
        <v>36</v>
      </c>
      <c r="Z34" s="9" t="s">
        <v>36</v>
      </c>
    </row>
    <row r="35" spans="1:26" ht="26.4" x14ac:dyDescent="0.3">
      <c r="A35" s="20" t="s">
        <v>157</v>
      </c>
      <c r="B35" s="20">
        <v>3088</v>
      </c>
      <c r="C35" s="20" t="s">
        <v>160</v>
      </c>
      <c r="D35" s="20" t="s">
        <v>149</v>
      </c>
      <c r="E35" s="20" t="s">
        <v>339</v>
      </c>
      <c r="F35" s="20" t="s">
        <v>340</v>
      </c>
      <c r="G35" s="20" t="s">
        <v>303</v>
      </c>
      <c r="H35" s="20" t="s">
        <v>48</v>
      </c>
      <c r="I35" s="20" t="s">
        <v>25</v>
      </c>
      <c r="J35" s="20" t="s">
        <v>149</v>
      </c>
      <c r="K35" s="20" t="s">
        <v>149</v>
      </c>
      <c r="L35" s="21" t="s">
        <v>149</v>
      </c>
      <c r="M35" s="21" t="s">
        <v>149</v>
      </c>
      <c r="N35" s="20" t="s">
        <v>152</v>
      </c>
      <c r="O35" s="20">
        <v>4.37</v>
      </c>
      <c r="P35" s="23" t="s">
        <v>149</v>
      </c>
      <c r="Q35" s="23" t="s">
        <v>149</v>
      </c>
      <c r="R35" s="20" t="s">
        <v>149</v>
      </c>
      <c r="S35" s="20" t="s">
        <v>149</v>
      </c>
      <c r="T35" s="20" t="s">
        <v>148</v>
      </c>
      <c r="U35" s="21" t="s">
        <v>149</v>
      </c>
      <c r="V35" s="20" t="s">
        <v>341</v>
      </c>
      <c r="W35" s="20" t="s">
        <v>342</v>
      </c>
      <c r="X35" s="20" t="s">
        <v>148</v>
      </c>
      <c r="Y35" s="9" t="s">
        <v>36</v>
      </c>
      <c r="Z35" s="9" t="s">
        <v>36</v>
      </c>
    </row>
    <row r="36" spans="1:26" ht="26.4" x14ac:dyDescent="0.3">
      <c r="A36" s="20" t="s">
        <v>157</v>
      </c>
      <c r="B36" s="20">
        <v>3087</v>
      </c>
      <c r="C36" s="20" t="s">
        <v>160</v>
      </c>
      <c r="D36" s="20" t="s">
        <v>149</v>
      </c>
      <c r="E36" s="20" t="s">
        <v>343</v>
      </c>
      <c r="F36" s="20" t="s">
        <v>344</v>
      </c>
      <c r="G36" s="20" t="s">
        <v>303</v>
      </c>
      <c r="H36" s="20" t="s">
        <v>48</v>
      </c>
      <c r="I36" s="20" t="s">
        <v>25</v>
      </c>
      <c r="J36" s="20" t="s">
        <v>149</v>
      </c>
      <c r="K36" s="20" t="s">
        <v>149</v>
      </c>
      <c r="L36" s="21" t="s">
        <v>149</v>
      </c>
      <c r="M36" s="21" t="s">
        <v>149</v>
      </c>
      <c r="N36" s="20" t="s">
        <v>152</v>
      </c>
      <c r="O36" s="20">
        <v>13.44</v>
      </c>
      <c r="P36" s="23" t="s">
        <v>149</v>
      </c>
      <c r="Q36" s="23" t="s">
        <v>149</v>
      </c>
      <c r="R36" s="20" t="s">
        <v>149</v>
      </c>
      <c r="S36" s="20" t="s">
        <v>149</v>
      </c>
      <c r="T36" s="20" t="s">
        <v>148</v>
      </c>
      <c r="U36" s="21" t="s">
        <v>149</v>
      </c>
      <c r="V36" s="20" t="s">
        <v>345</v>
      </c>
      <c r="W36" s="20" t="s">
        <v>346</v>
      </c>
      <c r="X36" s="20" t="s">
        <v>148</v>
      </c>
      <c r="Y36" s="9" t="s">
        <v>36</v>
      </c>
      <c r="Z36" s="9" t="s">
        <v>36</v>
      </c>
    </row>
    <row r="37" spans="1:26" ht="26.4" x14ac:dyDescent="0.3">
      <c r="A37" s="20" t="s">
        <v>157</v>
      </c>
      <c r="B37" s="20">
        <v>3086</v>
      </c>
      <c r="C37" s="20" t="s">
        <v>160</v>
      </c>
      <c r="D37" s="20" t="s">
        <v>149</v>
      </c>
      <c r="E37" s="20" t="s">
        <v>347</v>
      </c>
      <c r="F37" s="20" t="s">
        <v>348</v>
      </c>
      <c r="G37" s="20" t="s">
        <v>303</v>
      </c>
      <c r="H37" s="20" t="s">
        <v>48</v>
      </c>
      <c r="I37" s="20" t="s">
        <v>25</v>
      </c>
      <c r="J37" s="20" t="s">
        <v>149</v>
      </c>
      <c r="K37" s="20" t="s">
        <v>149</v>
      </c>
      <c r="L37" s="21" t="s">
        <v>149</v>
      </c>
      <c r="M37" s="21" t="s">
        <v>149</v>
      </c>
      <c r="N37" s="20" t="s">
        <v>152</v>
      </c>
      <c r="O37" s="20">
        <v>7.32</v>
      </c>
      <c r="P37" s="23" t="s">
        <v>149</v>
      </c>
      <c r="Q37" s="23" t="s">
        <v>149</v>
      </c>
      <c r="R37" s="20" t="s">
        <v>149</v>
      </c>
      <c r="S37" s="20" t="s">
        <v>149</v>
      </c>
      <c r="T37" s="20" t="s">
        <v>148</v>
      </c>
      <c r="U37" s="21" t="s">
        <v>149</v>
      </c>
      <c r="V37" s="20" t="s">
        <v>349</v>
      </c>
      <c r="W37" s="20" t="s">
        <v>350</v>
      </c>
      <c r="X37" s="20" t="s">
        <v>148</v>
      </c>
      <c r="Y37" s="9" t="s">
        <v>36</v>
      </c>
      <c r="Z37" s="9" t="s">
        <v>36</v>
      </c>
    </row>
    <row r="38" spans="1:26" ht="26.4" x14ac:dyDescent="0.3">
      <c r="A38" s="20" t="s">
        <v>157</v>
      </c>
      <c r="B38" s="20">
        <v>3085</v>
      </c>
      <c r="C38" s="20" t="s">
        <v>160</v>
      </c>
      <c r="D38" s="20" t="s">
        <v>149</v>
      </c>
      <c r="E38" s="20" t="s">
        <v>351</v>
      </c>
      <c r="F38" s="20" t="s">
        <v>352</v>
      </c>
      <c r="G38" s="20" t="s">
        <v>303</v>
      </c>
      <c r="H38" s="20" t="s">
        <v>48</v>
      </c>
      <c r="I38" s="20" t="s">
        <v>25</v>
      </c>
      <c r="J38" s="20" t="s">
        <v>149</v>
      </c>
      <c r="K38" s="20" t="s">
        <v>149</v>
      </c>
      <c r="L38" s="21" t="s">
        <v>149</v>
      </c>
      <c r="M38" s="21" t="s">
        <v>149</v>
      </c>
      <c r="N38" s="20" t="s">
        <v>152</v>
      </c>
      <c r="O38" s="20">
        <v>26.54</v>
      </c>
      <c r="P38" s="23" t="s">
        <v>149</v>
      </c>
      <c r="Q38" s="23" t="s">
        <v>149</v>
      </c>
      <c r="R38" s="20" t="s">
        <v>149</v>
      </c>
      <c r="S38" s="20" t="s">
        <v>149</v>
      </c>
      <c r="T38" s="20" t="s">
        <v>148</v>
      </c>
      <c r="U38" s="21" t="s">
        <v>149</v>
      </c>
      <c r="V38" s="20" t="s">
        <v>353</v>
      </c>
      <c r="W38" s="20" t="s">
        <v>354</v>
      </c>
      <c r="X38" s="20" t="s">
        <v>148</v>
      </c>
      <c r="Y38" s="9" t="s">
        <v>36</v>
      </c>
      <c r="Z38" s="9" t="s">
        <v>36</v>
      </c>
    </row>
    <row r="39" spans="1:26" ht="52.8" x14ac:dyDescent="0.3">
      <c r="A39" s="20" t="s">
        <v>157</v>
      </c>
      <c r="B39" s="20">
        <v>3084</v>
      </c>
      <c r="C39" s="20" t="s">
        <v>160</v>
      </c>
      <c r="D39" s="20" t="s">
        <v>156</v>
      </c>
      <c r="E39" s="20" t="s">
        <v>355</v>
      </c>
      <c r="F39" s="20" t="s">
        <v>356</v>
      </c>
      <c r="G39" s="20" t="s">
        <v>357</v>
      </c>
      <c r="H39" s="20" t="s">
        <v>119</v>
      </c>
      <c r="I39" s="20" t="s">
        <v>25</v>
      </c>
      <c r="J39" s="20">
        <v>2019</v>
      </c>
      <c r="K39" s="20">
        <v>2022</v>
      </c>
      <c r="L39" s="21" t="s">
        <v>149</v>
      </c>
      <c r="M39" s="21" t="s">
        <v>149</v>
      </c>
      <c r="N39" s="20" t="s">
        <v>152</v>
      </c>
      <c r="O39" s="20" t="s">
        <v>148</v>
      </c>
      <c r="P39" s="23">
        <v>8000000</v>
      </c>
      <c r="Q39" s="23" t="s">
        <v>149</v>
      </c>
      <c r="R39" s="20" t="s">
        <v>292</v>
      </c>
      <c r="S39" s="20" t="s">
        <v>149</v>
      </c>
      <c r="T39" s="20" t="s">
        <v>148</v>
      </c>
      <c r="U39" s="21" t="s">
        <v>149</v>
      </c>
      <c r="V39" s="20" t="s">
        <v>358</v>
      </c>
      <c r="W39" s="20" t="s">
        <v>359</v>
      </c>
      <c r="X39" s="23" t="s">
        <v>149</v>
      </c>
      <c r="Y39" s="9" t="s">
        <v>36</v>
      </c>
      <c r="Z39" s="9" t="s">
        <v>36</v>
      </c>
    </row>
    <row r="40" spans="1:26" ht="39.6" x14ac:dyDescent="0.3">
      <c r="A40" s="20" t="s">
        <v>157</v>
      </c>
      <c r="B40" s="20">
        <v>5371</v>
      </c>
      <c r="C40" s="20" t="s">
        <v>160</v>
      </c>
      <c r="D40" s="20" t="s">
        <v>156</v>
      </c>
      <c r="E40" s="20" t="s">
        <v>360</v>
      </c>
      <c r="F40" s="20" t="s">
        <v>361</v>
      </c>
      <c r="G40" s="20" t="s">
        <v>362</v>
      </c>
      <c r="H40" s="20" t="s">
        <v>64</v>
      </c>
      <c r="I40" s="20" t="s">
        <v>25</v>
      </c>
      <c r="J40" s="20" t="s">
        <v>148</v>
      </c>
      <c r="K40" s="20">
        <v>2020</v>
      </c>
      <c r="L40" s="21" t="s">
        <v>149</v>
      </c>
      <c r="M40" s="21" t="s">
        <v>149</v>
      </c>
      <c r="N40" s="20" t="s">
        <v>152</v>
      </c>
      <c r="O40" s="20">
        <v>105</v>
      </c>
      <c r="P40" s="23">
        <v>60000</v>
      </c>
      <c r="Q40" s="23">
        <v>40000</v>
      </c>
      <c r="R40" s="20" t="s">
        <v>194</v>
      </c>
      <c r="S40" s="20" t="s">
        <v>363</v>
      </c>
      <c r="T40" s="20" t="s">
        <v>148</v>
      </c>
      <c r="U40" s="21" t="s">
        <v>149</v>
      </c>
      <c r="V40" s="20" t="s">
        <v>364</v>
      </c>
      <c r="W40" s="20" t="s">
        <v>365</v>
      </c>
      <c r="X40" s="20" t="s">
        <v>148</v>
      </c>
      <c r="Y40" s="20" t="s">
        <v>148</v>
      </c>
      <c r="Z40" s="9" t="s">
        <v>36</v>
      </c>
    </row>
    <row r="41" spans="1:26" ht="39.6" x14ac:dyDescent="0.3">
      <c r="A41" s="20" t="s">
        <v>157</v>
      </c>
      <c r="B41" s="20">
        <v>5372</v>
      </c>
      <c r="C41" s="20" t="s">
        <v>160</v>
      </c>
      <c r="D41" s="20" t="s">
        <v>156</v>
      </c>
      <c r="E41" s="20" t="s">
        <v>366</v>
      </c>
      <c r="F41" s="20" t="s">
        <v>367</v>
      </c>
      <c r="G41" s="20" t="s">
        <v>368</v>
      </c>
      <c r="H41" s="20" t="s">
        <v>39</v>
      </c>
      <c r="I41" s="20" t="s">
        <v>25</v>
      </c>
      <c r="J41" s="20" t="s">
        <v>148</v>
      </c>
      <c r="K41" s="20">
        <v>2020</v>
      </c>
      <c r="L41" s="21" t="s">
        <v>149</v>
      </c>
      <c r="M41" s="21" t="s">
        <v>149</v>
      </c>
      <c r="N41" s="20" t="s">
        <v>152</v>
      </c>
      <c r="O41" s="20">
        <v>3</v>
      </c>
      <c r="P41" s="23">
        <v>50000</v>
      </c>
      <c r="Q41" s="23">
        <v>0</v>
      </c>
      <c r="R41" s="20" t="s">
        <v>194</v>
      </c>
      <c r="S41" s="20" t="s">
        <v>149</v>
      </c>
      <c r="T41" s="20" t="s">
        <v>148</v>
      </c>
      <c r="U41" s="21" t="s">
        <v>149</v>
      </c>
      <c r="V41" s="20" t="s">
        <v>364</v>
      </c>
      <c r="W41" s="20" t="s">
        <v>365</v>
      </c>
      <c r="X41" s="20" t="s">
        <v>148</v>
      </c>
      <c r="Y41" s="20" t="s">
        <v>148</v>
      </c>
      <c r="Z41" s="9" t="s">
        <v>36</v>
      </c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9"/>
      <c r="L42" s="21"/>
      <c r="M42" s="21"/>
      <c r="N42" s="20"/>
      <c r="O42" s="21"/>
      <c r="P42" s="23"/>
      <c r="Q42" s="23"/>
      <c r="R42" s="20"/>
      <c r="S42" s="23"/>
      <c r="T42" s="20"/>
      <c r="U42" s="20"/>
      <c r="V42" s="29"/>
      <c r="W42" s="29"/>
      <c r="X42" s="29"/>
      <c r="Y42" s="29"/>
      <c r="Z42" s="29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9"/>
      <c r="L43" s="21"/>
      <c r="M43" s="21"/>
      <c r="N43" s="20"/>
      <c r="O43" s="21"/>
      <c r="P43" s="23"/>
      <c r="Q43" s="23"/>
      <c r="R43" s="20"/>
      <c r="S43" s="23"/>
      <c r="T43" s="20"/>
      <c r="U43" s="20"/>
      <c r="V43" s="29"/>
      <c r="W43" s="29"/>
      <c r="X43" s="29"/>
      <c r="Y43" s="29"/>
      <c r="Z43" s="29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autoFilter ref="A1:Z41" xr:uid="{5911ED2D-855D-48F4-A53D-3F55AE3C7B57}">
    <sortState xmlns:xlrd2="http://schemas.microsoft.com/office/spreadsheetml/2017/richdata2" ref="A2:Z41">
      <sortCondition ref="I1:I41"/>
    </sortState>
  </autoFilter>
  <customSheetViews>
    <customSheetView guid="{B243F018-0338-454F-BAC0-E04ECDA8E888}" showAutoFilter="1">
      <pane ySplit="1" topLeftCell="A2" activePane="bottomLeft" state="frozen"/>
      <selection pane="bottomLeft"/>
      <pageMargins left="0.7" right="0.7" top="0.75" bottom="0.75" header="0.3" footer="0.3"/>
      <autoFilter ref="A1:Z41" xr:uid="{5911ED2D-855D-48F4-A53D-3F55AE3C7B57}">
        <sortState xmlns:xlrd2="http://schemas.microsoft.com/office/spreadsheetml/2017/richdata2" ref="A2:Z41">
          <sortCondition ref="I1:I41"/>
        </sortState>
      </autoFilter>
    </customSheetView>
  </customSheetViews>
  <conditionalFormatting sqref="Y1:Z41">
    <cfRule type="containsText" dxfId="3" priority="3" operator="containsText" text="Y">
      <formula>NOT(ISERROR(SEARCH("Y",Y1)))</formula>
    </cfRule>
  </conditionalFormatting>
  <conditionalFormatting sqref="A1:Z41">
    <cfRule type="containsText" dxfId="2" priority="5" operator="containsText" text="Not Provided">
      <formula>NOT(ISERROR(SEARCH("Not Provided",A1)))</formula>
    </cfRule>
    <cfRule type="containsText" dxfId="0" priority="4" operator="containsText" text="TBD">
      <formula>NOT(ISERROR(SEARCH("TBD",A1)))</formula>
    </cfRule>
  </conditionalFormatting>
  <conditionalFormatting sqref="A42:Z58">
    <cfRule type="notContainsBlanks" dxfId="1" priority="1">
      <formula>LEN(TRIM(A42))&gt;0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Y59:Y1048576 Y20:Y39 Z2:Z17 Z20:Z41 Y1:Y4 Y6:Y17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H1:H41 H59:H1048576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I1:I41 I59:I1048576</xm:sqref>
        </x14:dataValidation>
        <x14:dataValidation type="list" allowBlank="1" showInputMessage="1" showErrorMessage="1" xr:uid="{B55C1CDC-0F61-468D-93ED-83F21CB50F73}">
          <x14:formula1>
            <xm:f>'[Air Force_IRL.xlsx]DropDowns'!#REF!</xm:f>
          </x14:formula1>
          <xm:sqref>I42:I58</xm:sqref>
        </x14:dataValidation>
        <x14:dataValidation type="list" allowBlank="1" showInputMessage="1" showErrorMessage="1" xr:uid="{EEADA1FA-9EF2-49C1-A195-AF85D4A3EBBA}">
          <x14:formula1>
            <xm:f>'[Air Force_IRL.xlsx]DropDowns'!#REF!</xm:f>
          </x14:formula1>
          <xm:sqref>H42:H58</xm:sqref>
        </x14:dataValidation>
        <x14:dataValidation type="list" allowBlank="1" showInputMessage="1" showErrorMessage="1" xr:uid="{AEC4A7A2-A7C1-4970-A6DD-D05309D6AB50}">
          <x14:formula1>
            <xm:f>'[Air Force_IRL.xlsx]DropDowns'!#REF!</xm:f>
          </x14:formula1>
          <xm:sqref>Y42:Z58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B243F018-0338-454F-BAC0-E04ECDA8E888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B243F018-0338-454F-BAC0-E04ECDA8E888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FA0AD-1AEB-47F6-B35E-C9C51BD09F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55FCF9-700D-45FA-AC4F-BD8F7BDF6C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71FE4-13F1-4569-A6C1-D6AA09547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